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7. MATÉRIAS 2017\MATERIAL DE APOIO\"/>
    </mc:Choice>
  </mc:AlternateContent>
  <bookViews>
    <workbookView xWindow="0" yWindow="0" windowWidth="18870" windowHeight="10485" firstSheet="8" activeTab="8"/>
  </bookViews>
  <sheets>
    <sheet name="Resultado IEGM" sheetId="1" state="hidden" r:id="rId1"/>
    <sheet name="Resultado Educação" sheetId="4" state="hidden" r:id="rId2"/>
    <sheet name="Resultado Saúde" sheetId="5" state="hidden" r:id="rId3"/>
    <sheet name="Resultado Planejamento" sheetId="6" state="hidden" r:id="rId4"/>
    <sheet name="Resultado Fiscal" sheetId="7" state="hidden" r:id="rId5"/>
    <sheet name="Resultado Ambiente" sheetId="8" state="hidden" r:id="rId6"/>
    <sheet name="Resultado Cidade" sheetId="9" state="hidden" r:id="rId7"/>
    <sheet name="Resultado Gov TI" sheetId="10" state="hidden" r:id="rId8"/>
    <sheet name="IEGM- Mun que entregaram" sheetId="3" r:id="rId9"/>
    <sheet name="Municípios que entregaram" sheetId="2" state="hidden" r:id="rId10"/>
  </sheets>
  <definedNames>
    <definedName name="_xlnm._FilterDatabase" localSheetId="0" hidden="1">'Resultado IEGM'!$J$1:$J$348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3" l="1"/>
  <c r="J4" i="3" l="1"/>
  <c r="K4" i="3"/>
  <c r="L4" i="3"/>
  <c r="M4" i="3"/>
  <c r="N4" i="3"/>
  <c r="O4" i="3"/>
  <c r="Q4" i="3"/>
  <c r="R4" i="3"/>
  <c r="S4" i="3"/>
  <c r="T4" i="3"/>
  <c r="U4" i="3"/>
  <c r="V4" i="3"/>
  <c r="W4" i="3"/>
  <c r="X4" i="3"/>
  <c r="Y4" i="3"/>
  <c r="Z4" i="3"/>
  <c r="AA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Y199" i="3"/>
  <c r="Z199" i="3"/>
  <c r="AA199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Y203" i="3"/>
  <c r="Z203" i="3"/>
  <c r="AA203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Y204" i="3"/>
  <c r="Z204" i="3"/>
  <c r="AA204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Y207" i="3"/>
  <c r="Z207" i="3"/>
  <c r="AA207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Y208" i="3"/>
  <c r="Z208" i="3"/>
  <c r="AA208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Y210" i="3"/>
  <c r="Z210" i="3"/>
  <c r="AA210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Y211" i="3"/>
  <c r="Z211" i="3"/>
  <c r="AA211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Y212" i="3"/>
  <c r="Z212" i="3"/>
  <c r="AA212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Y213" i="3"/>
  <c r="Z213" i="3"/>
  <c r="AA213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Y214" i="3"/>
  <c r="Z214" i="3"/>
  <c r="AA214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Y215" i="3"/>
  <c r="Z215" i="3"/>
  <c r="AA215" i="3"/>
  <c r="J216" i="3"/>
  <c r="K216" i="3"/>
  <c r="L216" i="3"/>
  <c r="M216" i="3"/>
  <c r="N216" i="3"/>
  <c r="O216" i="3"/>
  <c r="P216" i="3"/>
  <c r="Q216" i="3"/>
  <c r="R216" i="3"/>
  <c r="S216" i="3"/>
  <c r="T216" i="3"/>
  <c r="U216" i="3"/>
  <c r="V216" i="3"/>
  <c r="W216" i="3"/>
  <c r="X216" i="3"/>
  <c r="Y216" i="3"/>
  <c r="Z216" i="3"/>
  <c r="AA216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V218" i="3"/>
  <c r="W218" i="3"/>
  <c r="X218" i="3"/>
  <c r="Y218" i="3"/>
  <c r="Z218" i="3"/>
  <c r="AA218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V219" i="3"/>
  <c r="W219" i="3"/>
  <c r="X219" i="3"/>
  <c r="Y219" i="3"/>
  <c r="Z219" i="3"/>
  <c r="AA219" i="3"/>
  <c r="J220" i="3"/>
  <c r="K220" i="3"/>
  <c r="L220" i="3"/>
  <c r="M220" i="3"/>
  <c r="N220" i="3"/>
  <c r="O220" i="3"/>
  <c r="P220" i="3"/>
  <c r="Q220" i="3"/>
  <c r="R220" i="3"/>
  <c r="S220" i="3"/>
  <c r="T220" i="3"/>
  <c r="U220" i="3"/>
  <c r="V220" i="3"/>
  <c r="W220" i="3"/>
  <c r="X220" i="3"/>
  <c r="Y220" i="3"/>
  <c r="Z220" i="3"/>
  <c r="AA220" i="3"/>
  <c r="J221" i="3"/>
  <c r="K221" i="3"/>
  <c r="L221" i="3"/>
  <c r="M221" i="3"/>
  <c r="N221" i="3"/>
  <c r="O221" i="3"/>
  <c r="P221" i="3"/>
  <c r="Q221" i="3"/>
  <c r="R221" i="3"/>
  <c r="S221" i="3"/>
  <c r="T221" i="3"/>
  <c r="U221" i="3"/>
  <c r="V221" i="3"/>
  <c r="W221" i="3"/>
  <c r="X221" i="3"/>
  <c r="Y221" i="3"/>
  <c r="Z221" i="3"/>
  <c r="AA221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V222" i="3"/>
  <c r="W222" i="3"/>
  <c r="X222" i="3"/>
  <c r="Y222" i="3"/>
  <c r="Z222" i="3"/>
  <c r="AA222" i="3"/>
  <c r="J223" i="3"/>
  <c r="K223" i="3"/>
  <c r="L223" i="3"/>
  <c r="M223" i="3"/>
  <c r="N223" i="3"/>
  <c r="O223" i="3"/>
  <c r="P223" i="3"/>
  <c r="Q223" i="3"/>
  <c r="R223" i="3"/>
  <c r="S223" i="3"/>
  <c r="T223" i="3"/>
  <c r="U223" i="3"/>
  <c r="V223" i="3"/>
  <c r="W223" i="3"/>
  <c r="X223" i="3"/>
  <c r="Y223" i="3"/>
  <c r="Z223" i="3"/>
  <c r="AA223" i="3"/>
  <c r="J224" i="3"/>
  <c r="K224" i="3"/>
  <c r="L224" i="3"/>
  <c r="M224" i="3"/>
  <c r="N224" i="3"/>
  <c r="O224" i="3"/>
  <c r="P224" i="3"/>
  <c r="Q224" i="3"/>
  <c r="R224" i="3"/>
  <c r="S224" i="3"/>
  <c r="T224" i="3"/>
  <c r="U224" i="3"/>
  <c r="V224" i="3"/>
  <c r="W224" i="3"/>
  <c r="X224" i="3"/>
  <c r="Y224" i="3"/>
  <c r="Z224" i="3"/>
  <c r="AA224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V225" i="3"/>
  <c r="W225" i="3"/>
  <c r="X225" i="3"/>
  <c r="Y225" i="3"/>
  <c r="Z225" i="3"/>
  <c r="AA225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V226" i="3"/>
  <c r="W226" i="3"/>
  <c r="X226" i="3"/>
  <c r="Y226" i="3"/>
  <c r="Z226" i="3"/>
  <c r="AA226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V227" i="3"/>
  <c r="W227" i="3"/>
  <c r="X227" i="3"/>
  <c r="Y227" i="3"/>
  <c r="Z227" i="3"/>
  <c r="AA227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V228" i="3"/>
  <c r="W228" i="3"/>
  <c r="X228" i="3"/>
  <c r="Y228" i="3"/>
  <c r="Z228" i="3"/>
  <c r="AA228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V229" i="3"/>
  <c r="W229" i="3"/>
  <c r="X229" i="3"/>
  <c r="Y229" i="3"/>
  <c r="Z229" i="3"/>
  <c r="AA229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V230" i="3"/>
  <c r="W230" i="3"/>
  <c r="X230" i="3"/>
  <c r="Y230" i="3"/>
  <c r="Z230" i="3"/>
  <c r="AA230" i="3"/>
  <c r="J231" i="3"/>
  <c r="K231" i="3"/>
  <c r="L231" i="3"/>
  <c r="M231" i="3"/>
  <c r="N231" i="3"/>
  <c r="O231" i="3"/>
  <c r="P231" i="3"/>
  <c r="Q231" i="3"/>
  <c r="R231" i="3"/>
  <c r="S231" i="3"/>
  <c r="T231" i="3"/>
  <c r="U231" i="3"/>
  <c r="V231" i="3"/>
  <c r="W231" i="3"/>
  <c r="X231" i="3"/>
  <c r="Y231" i="3"/>
  <c r="Z231" i="3"/>
  <c r="AA231" i="3"/>
  <c r="J232" i="3"/>
  <c r="K232" i="3"/>
  <c r="L232" i="3"/>
  <c r="M232" i="3"/>
  <c r="N232" i="3"/>
  <c r="O232" i="3"/>
  <c r="P232" i="3"/>
  <c r="Q232" i="3"/>
  <c r="R232" i="3"/>
  <c r="S232" i="3"/>
  <c r="T232" i="3"/>
  <c r="U232" i="3"/>
  <c r="V232" i="3"/>
  <c r="W232" i="3"/>
  <c r="X232" i="3"/>
  <c r="Y232" i="3"/>
  <c r="Z232" i="3"/>
  <c r="AA232" i="3"/>
  <c r="J233" i="3"/>
  <c r="K233" i="3"/>
  <c r="L233" i="3"/>
  <c r="M233" i="3"/>
  <c r="N233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J246" i="3"/>
  <c r="K246" i="3"/>
  <c r="L246" i="3"/>
  <c r="M246" i="3"/>
  <c r="N246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J251" i="3"/>
  <c r="K251" i="3"/>
  <c r="L251" i="3"/>
  <c r="M251" i="3"/>
  <c r="N251" i="3"/>
  <c r="O251" i="3"/>
  <c r="P251" i="3"/>
  <c r="Q251" i="3"/>
  <c r="R251" i="3"/>
  <c r="S251" i="3"/>
  <c r="T251" i="3"/>
  <c r="U251" i="3"/>
  <c r="V251" i="3"/>
  <c r="W251" i="3"/>
  <c r="X251" i="3"/>
  <c r="Y251" i="3"/>
  <c r="Z251" i="3"/>
  <c r="AA251" i="3"/>
  <c r="J252" i="3"/>
  <c r="K252" i="3"/>
  <c r="L252" i="3"/>
  <c r="M252" i="3"/>
  <c r="N252" i="3"/>
  <c r="O252" i="3"/>
  <c r="P252" i="3"/>
  <c r="Q252" i="3"/>
  <c r="R252" i="3"/>
  <c r="S252" i="3"/>
  <c r="T252" i="3"/>
  <c r="U252" i="3"/>
  <c r="V252" i="3"/>
  <c r="W252" i="3"/>
  <c r="X252" i="3"/>
  <c r="Y252" i="3"/>
  <c r="Z252" i="3"/>
  <c r="AA252" i="3"/>
  <c r="J253" i="3"/>
  <c r="K253" i="3"/>
  <c r="L253" i="3"/>
  <c r="M253" i="3"/>
  <c r="N253" i="3"/>
  <c r="O253" i="3"/>
  <c r="P253" i="3"/>
  <c r="Q253" i="3"/>
  <c r="R253" i="3"/>
  <c r="S253" i="3"/>
  <c r="T253" i="3"/>
  <c r="U253" i="3"/>
  <c r="V253" i="3"/>
  <c r="W253" i="3"/>
  <c r="X253" i="3"/>
  <c r="Y253" i="3"/>
  <c r="Z253" i="3"/>
  <c r="AA253" i="3"/>
  <c r="J254" i="3"/>
  <c r="K254" i="3"/>
  <c r="L254" i="3"/>
  <c r="M254" i="3"/>
  <c r="N254" i="3"/>
  <c r="O254" i="3"/>
  <c r="P254" i="3"/>
  <c r="Q254" i="3"/>
  <c r="R254" i="3"/>
  <c r="S254" i="3"/>
  <c r="T254" i="3"/>
  <c r="U254" i="3"/>
  <c r="V254" i="3"/>
  <c r="W254" i="3"/>
  <c r="X254" i="3"/>
  <c r="Y254" i="3"/>
  <c r="Z254" i="3"/>
  <c r="AA254" i="3"/>
  <c r="J255" i="3"/>
  <c r="K255" i="3"/>
  <c r="L255" i="3"/>
  <c r="M255" i="3"/>
  <c r="N255" i="3"/>
  <c r="O255" i="3"/>
  <c r="P255" i="3"/>
  <c r="Q255" i="3"/>
  <c r="R255" i="3"/>
  <c r="S255" i="3"/>
  <c r="T255" i="3"/>
  <c r="U255" i="3"/>
  <c r="V255" i="3"/>
  <c r="W255" i="3"/>
  <c r="X255" i="3"/>
  <c r="Y255" i="3"/>
  <c r="Z255" i="3"/>
  <c r="AA255" i="3"/>
  <c r="J256" i="3"/>
  <c r="K256" i="3"/>
  <c r="L256" i="3"/>
  <c r="M256" i="3"/>
  <c r="N256" i="3"/>
  <c r="O256" i="3"/>
  <c r="P256" i="3"/>
  <c r="Q256" i="3"/>
  <c r="R256" i="3"/>
  <c r="S256" i="3"/>
  <c r="T256" i="3"/>
  <c r="U256" i="3"/>
  <c r="V256" i="3"/>
  <c r="W256" i="3"/>
  <c r="X256" i="3"/>
  <c r="Y256" i="3"/>
  <c r="Z256" i="3"/>
  <c r="AA256" i="3"/>
  <c r="J257" i="3"/>
  <c r="K257" i="3"/>
  <c r="L257" i="3"/>
  <c r="M257" i="3"/>
  <c r="N257" i="3"/>
  <c r="O257" i="3"/>
  <c r="P257" i="3"/>
  <c r="Q257" i="3"/>
  <c r="R257" i="3"/>
  <c r="S257" i="3"/>
  <c r="T257" i="3"/>
  <c r="U257" i="3"/>
  <c r="V257" i="3"/>
  <c r="W257" i="3"/>
  <c r="X257" i="3"/>
  <c r="Y257" i="3"/>
  <c r="Z257" i="3"/>
  <c r="AA257" i="3"/>
  <c r="J258" i="3"/>
  <c r="K258" i="3"/>
  <c r="L258" i="3"/>
  <c r="M258" i="3"/>
  <c r="N258" i="3"/>
  <c r="O258" i="3"/>
  <c r="P258" i="3"/>
  <c r="Q258" i="3"/>
  <c r="R258" i="3"/>
  <c r="S258" i="3"/>
  <c r="T258" i="3"/>
  <c r="U258" i="3"/>
  <c r="V258" i="3"/>
  <c r="W258" i="3"/>
  <c r="X258" i="3"/>
  <c r="Y258" i="3"/>
  <c r="Z258" i="3"/>
  <c r="AA258" i="3"/>
  <c r="J259" i="3"/>
  <c r="K259" i="3"/>
  <c r="L259" i="3"/>
  <c r="M259" i="3"/>
  <c r="N259" i="3"/>
  <c r="O259" i="3"/>
  <c r="P259" i="3"/>
  <c r="Q259" i="3"/>
  <c r="R259" i="3"/>
  <c r="S259" i="3"/>
  <c r="T259" i="3"/>
  <c r="U259" i="3"/>
  <c r="V259" i="3"/>
  <c r="W259" i="3"/>
  <c r="X259" i="3"/>
  <c r="Y259" i="3"/>
  <c r="Z259" i="3"/>
  <c r="AA259" i="3"/>
  <c r="J260" i="3"/>
  <c r="K260" i="3"/>
  <c r="L260" i="3"/>
  <c r="M260" i="3"/>
  <c r="N260" i="3"/>
  <c r="O260" i="3"/>
  <c r="P260" i="3"/>
  <c r="Q260" i="3"/>
  <c r="R260" i="3"/>
  <c r="S260" i="3"/>
  <c r="T260" i="3"/>
  <c r="U260" i="3"/>
  <c r="V260" i="3"/>
  <c r="W260" i="3"/>
  <c r="X260" i="3"/>
  <c r="Y260" i="3"/>
  <c r="Z260" i="3"/>
  <c r="AA260" i="3"/>
  <c r="J261" i="3"/>
  <c r="K261" i="3"/>
  <c r="L261" i="3"/>
  <c r="M261" i="3"/>
  <c r="N261" i="3"/>
  <c r="O261" i="3"/>
  <c r="P261" i="3"/>
  <c r="Q261" i="3"/>
  <c r="R261" i="3"/>
  <c r="S261" i="3"/>
  <c r="T261" i="3"/>
  <c r="U261" i="3"/>
  <c r="V261" i="3"/>
  <c r="W261" i="3"/>
  <c r="X261" i="3"/>
  <c r="Y261" i="3"/>
  <c r="Z261" i="3"/>
  <c r="AA261" i="3"/>
  <c r="J262" i="3"/>
  <c r="K262" i="3"/>
  <c r="L262" i="3"/>
  <c r="M262" i="3"/>
  <c r="N262" i="3"/>
  <c r="O262" i="3"/>
  <c r="P262" i="3"/>
  <c r="Q262" i="3"/>
  <c r="R262" i="3"/>
  <c r="S262" i="3"/>
  <c r="T262" i="3"/>
  <c r="U262" i="3"/>
  <c r="V262" i="3"/>
  <c r="W262" i="3"/>
  <c r="X262" i="3"/>
  <c r="Y262" i="3"/>
  <c r="Z262" i="3"/>
  <c r="AA262" i="3"/>
  <c r="J263" i="3"/>
  <c r="K263" i="3"/>
  <c r="L263" i="3"/>
  <c r="M263" i="3"/>
  <c r="N263" i="3"/>
  <c r="O263" i="3"/>
  <c r="P263" i="3"/>
  <c r="Q263" i="3"/>
  <c r="R263" i="3"/>
  <c r="S263" i="3"/>
  <c r="T263" i="3"/>
  <c r="U263" i="3"/>
  <c r="V263" i="3"/>
  <c r="W263" i="3"/>
  <c r="X263" i="3"/>
  <c r="Y263" i="3"/>
  <c r="Z263" i="3"/>
  <c r="AA263" i="3"/>
  <c r="J264" i="3"/>
  <c r="K264" i="3"/>
  <c r="L264" i="3"/>
  <c r="M264" i="3"/>
  <c r="N264" i="3"/>
  <c r="O264" i="3"/>
  <c r="P264" i="3"/>
  <c r="Q264" i="3"/>
  <c r="R264" i="3"/>
  <c r="S264" i="3"/>
  <c r="T264" i="3"/>
  <c r="U264" i="3"/>
  <c r="V264" i="3"/>
  <c r="W264" i="3"/>
  <c r="X264" i="3"/>
  <c r="Y264" i="3"/>
  <c r="Z264" i="3"/>
  <c r="AA264" i="3"/>
  <c r="J265" i="3"/>
  <c r="K265" i="3"/>
  <c r="L265" i="3"/>
  <c r="M265" i="3"/>
  <c r="N265" i="3"/>
  <c r="O265" i="3"/>
  <c r="P265" i="3"/>
  <c r="Q265" i="3"/>
  <c r="R265" i="3"/>
  <c r="S265" i="3"/>
  <c r="T265" i="3"/>
  <c r="U265" i="3"/>
  <c r="V265" i="3"/>
  <c r="W265" i="3"/>
  <c r="X265" i="3"/>
  <c r="Y265" i="3"/>
  <c r="Z265" i="3"/>
  <c r="AA265" i="3"/>
  <c r="J266" i="3"/>
  <c r="K266" i="3"/>
  <c r="L266" i="3"/>
  <c r="M266" i="3"/>
  <c r="N266" i="3"/>
  <c r="O266" i="3"/>
  <c r="P266" i="3"/>
  <c r="Q266" i="3"/>
  <c r="R266" i="3"/>
  <c r="S266" i="3"/>
  <c r="T266" i="3"/>
  <c r="U266" i="3"/>
  <c r="V266" i="3"/>
  <c r="W266" i="3"/>
  <c r="X266" i="3"/>
  <c r="Y266" i="3"/>
  <c r="Z266" i="3"/>
  <c r="AA266" i="3"/>
  <c r="J267" i="3"/>
  <c r="K267" i="3"/>
  <c r="L267" i="3"/>
  <c r="M267" i="3"/>
  <c r="N267" i="3"/>
  <c r="O267" i="3"/>
  <c r="P267" i="3"/>
  <c r="Q267" i="3"/>
  <c r="R267" i="3"/>
  <c r="S267" i="3"/>
  <c r="T267" i="3"/>
  <c r="U267" i="3"/>
  <c r="V267" i="3"/>
  <c r="W267" i="3"/>
  <c r="X267" i="3"/>
  <c r="Y267" i="3"/>
  <c r="Z267" i="3"/>
  <c r="AA267" i="3"/>
  <c r="J268" i="3"/>
  <c r="K268" i="3"/>
  <c r="L268" i="3"/>
  <c r="M268" i="3"/>
  <c r="N268" i="3"/>
  <c r="O268" i="3"/>
  <c r="P268" i="3"/>
  <c r="Q268" i="3"/>
  <c r="R268" i="3"/>
  <c r="S268" i="3"/>
  <c r="T268" i="3"/>
  <c r="U268" i="3"/>
  <c r="V268" i="3"/>
  <c r="W268" i="3"/>
  <c r="X268" i="3"/>
  <c r="Y268" i="3"/>
  <c r="Z268" i="3"/>
  <c r="AA268" i="3"/>
  <c r="J269" i="3"/>
  <c r="K269" i="3"/>
  <c r="L269" i="3"/>
  <c r="M269" i="3"/>
  <c r="N269" i="3"/>
  <c r="O269" i="3"/>
  <c r="P269" i="3"/>
  <c r="Q269" i="3"/>
  <c r="R269" i="3"/>
  <c r="S269" i="3"/>
  <c r="T269" i="3"/>
  <c r="U269" i="3"/>
  <c r="V269" i="3"/>
  <c r="W269" i="3"/>
  <c r="X269" i="3"/>
  <c r="Y269" i="3"/>
  <c r="Z269" i="3"/>
  <c r="AA269" i="3"/>
  <c r="J270" i="3"/>
  <c r="K270" i="3"/>
  <c r="L270" i="3"/>
  <c r="M270" i="3"/>
  <c r="N270" i="3"/>
  <c r="O270" i="3"/>
  <c r="P270" i="3"/>
  <c r="Q270" i="3"/>
  <c r="R270" i="3"/>
  <c r="S270" i="3"/>
  <c r="T270" i="3"/>
  <c r="U270" i="3"/>
  <c r="V270" i="3"/>
  <c r="W270" i="3"/>
  <c r="X270" i="3"/>
  <c r="Y270" i="3"/>
  <c r="Z270" i="3"/>
  <c r="AA270" i="3"/>
  <c r="J271" i="3"/>
  <c r="K271" i="3"/>
  <c r="L271" i="3"/>
  <c r="M271" i="3"/>
  <c r="N271" i="3"/>
  <c r="O271" i="3"/>
  <c r="P271" i="3"/>
  <c r="Q271" i="3"/>
  <c r="R271" i="3"/>
  <c r="S271" i="3"/>
  <c r="T271" i="3"/>
  <c r="U271" i="3"/>
  <c r="V271" i="3"/>
  <c r="W271" i="3"/>
  <c r="X271" i="3"/>
  <c r="Y271" i="3"/>
  <c r="Z271" i="3"/>
  <c r="AA271" i="3"/>
  <c r="J272" i="3"/>
  <c r="K272" i="3"/>
  <c r="L272" i="3"/>
  <c r="M272" i="3"/>
  <c r="N272" i="3"/>
  <c r="O272" i="3"/>
  <c r="P272" i="3"/>
  <c r="Q272" i="3"/>
  <c r="R272" i="3"/>
  <c r="S272" i="3"/>
  <c r="T272" i="3"/>
  <c r="U272" i="3"/>
  <c r="V272" i="3"/>
  <c r="W272" i="3"/>
  <c r="X272" i="3"/>
  <c r="Y272" i="3"/>
  <c r="Z272" i="3"/>
  <c r="AA272" i="3"/>
  <c r="J273" i="3"/>
  <c r="K273" i="3"/>
  <c r="L273" i="3"/>
  <c r="M273" i="3"/>
  <c r="N273" i="3"/>
  <c r="O273" i="3"/>
  <c r="P273" i="3"/>
  <c r="Q273" i="3"/>
  <c r="R273" i="3"/>
  <c r="S273" i="3"/>
  <c r="T273" i="3"/>
  <c r="U273" i="3"/>
  <c r="V273" i="3"/>
  <c r="W273" i="3"/>
  <c r="X273" i="3"/>
  <c r="Y273" i="3"/>
  <c r="Z273" i="3"/>
  <c r="AA273" i="3"/>
  <c r="J274" i="3"/>
  <c r="K274" i="3"/>
  <c r="L274" i="3"/>
  <c r="M274" i="3"/>
  <c r="N274" i="3"/>
  <c r="O274" i="3"/>
  <c r="P274" i="3"/>
  <c r="Q274" i="3"/>
  <c r="R274" i="3"/>
  <c r="S274" i="3"/>
  <c r="T274" i="3"/>
  <c r="U274" i="3"/>
  <c r="V274" i="3"/>
  <c r="W274" i="3"/>
  <c r="X274" i="3"/>
  <c r="Y274" i="3"/>
  <c r="Z274" i="3"/>
  <c r="AA274" i="3"/>
  <c r="J275" i="3"/>
  <c r="K275" i="3"/>
  <c r="L275" i="3"/>
  <c r="M275" i="3"/>
  <c r="N275" i="3"/>
  <c r="O275" i="3"/>
  <c r="P275" i="3"/>
  <c r="Q275" i="3"/>
  <c r="R275" i="3"/>
  <c r="S275" i="3"/>
  <c r="T275" i="3"/>
  <c r="U275" i="3"/>
  <c r="V275" i="3"/>
  <c r="W275" i="3"/>
  <c r="X275" i="3"/>
  <c r="Y275" i="3"/>
  <c r="Z275" i="3"/>
  <c r="AA275" i="3"/>
  <c r="J276" i="3"/>
  <c r="K276" i="3"/>
  <c r="L276" i="3"/>
  <c r="M276" i="3"/>
  <c r="N276" i="3"/>
  <c r="O276" i="3"/>
  <c r="P276" i="3"/>
  <c r="Q276" i="3"/>
  <c r="R276" i="3"/>
  <c r="S276" i="3"/>
  <c r="T276" i="3"/>
  <c r="U276" i="3"/>
  <c r="V276" i="3"/>
  <c r="W276" i="3"/>
  <c r="X276" i="3"/>
  <c r="Y276" i="3"/>
  <c r="Z276" i="3"/>
  <c r="AA276" i="3"/>
  <c r="J277" i="3"/>
  <c r="K277" i="3"/>
  <c r="L277" i="3"/>
  <c r="M277" i="3"/>
  <c r="N277" i="3"/>
  <c r="O277" i="3"/>
  <c r="P277" i="3"/>
  <c r="Q277" i="3"/>
  <c r="R277" i="3"/>
  <c r="S277" i="3"/>
  <c r="T277" i="3"/>
  <c r="U277" i="3"/>
  <c r="V277" i="3"/>
  <c r="W277" i="3"/>
  <c r="X277" i="3"/>
  <c r="Y277" i="3"/>
  <c r="Z277" i="3"/>
  <c r="AA277" i="3"/>
  <c r="J278" i="3"/>
  <c r="K278" i="3"/>
  <c r="L278" i="3"/>
  <c r="M278" i="3"/>
  <c r="N278" i="3"/>
  <c r="O278" i="3"/>
  <c r="P278" i="3"/>
  <c r="Q278" i="3"/>
  <c r="R278" i="3"/>
  <c r="S278" i="3"/>
  <c r="T278" i="3"/>
  <c r="U278" i="3"/>
  <c r="V278" i="3"/>
  <c r="W278" i="3"/>
  <c r="X278" i="3"/>
  <c r="Y278" i="3"/>
  <c r="Z278" i="3"/>
  <c r="AA278" i="3"/>
  <c r="J279" i="3"/>
  <c r="K279" i="3"/>
  <c r="L279" i="3"/>
  <c r="M279" i="3"/>
  <c r="N279" i="3"/>
  <c r="O279" i="3"/>
  <c r="P279" i="3"/>
  <c r="Q279" i="3"/>
  <c r="R279" i="3"/>
  <c r="S279" i="3"/>
  <c r="T279" i="3"/>
  <c r="U279" i="3"/>
  <c r="V279" i="3"/>
  <c r="W279" i="3"/>
  <c r="X279" i="3"/>
  <c r="Y279" i="3"/>
  <c r="Z279" i="3"/>
  <c r="AA279" i="3"/>
  <c r="J280" i="3"/>
  <c r="K280" i="3"/>
  <c r="L280" i="3"/>
  <c r="M280" i="3"/>
  <c r="N280" i="3"/>
  <c r="O280" i="3"/>
  <c r="P280" i="3"/>
  <c r="Q280" i="3"/>
  <c r="R280" i="3"/>
  <c r="S280" i="3"/>
  <c r="T280" i="3"/>
  <c r="U280" i="3"/>
  <c r="V280" i="3"/>
  <c r="W280" i="3"/>
  <c r="X280" i="3"/>
  <c r="Y280" i="3"/>
  <c r="Z280" i="3"/>
  <c r="AA280" i="3"/>
  <c r="J281" i="3"/>
  <c r="K281" i="3"/>
  <c r="L281" i="3"/>
  <c r="M281" i="3"/>
  <c r="N281" i="3"/>
  <c r="O281" i="3"/>
  <c r="P281" i="3"/>
  <c r="Q281" i="3"/>
  <c r="R281" i="3"/>
  <c r="S281" i="3"/>
  <c r="T281" i="3"/>
  <c r="U281" i="3"/>
  <c r="V281" i="3"/>
  <c r="W281" i="3"/>
  <c r="X281" i="3"/>
  <c r="Y281" i="3"/>
  <c r="Z281" i="3"/>
  <c r="AA281" i="3"/>
  <c r="J282" i="3"/>
  <c r="K282" i="3"/>
  <c r="L282" i="3"/>
  <c r="M282" i="3"/>
  <c r="N282" i="3"/>
  <c r="O282" i="3"/>
  <c r="P282" i="3"/>
  <c r="Q282" i="3"/>
  <c r="R282" i="3"/>
  <c r="S282" i="3"/>
  <c r="T282" i="3"/>
  <c r="U282" i="3"/>
  <c r="V282" i="3"/>
  <c r="W282" i="3"/>
  <c r="X282" i="3"/>
  <c r="Y282" i="3"/>
  <c r="Z282" i="3"/>
  <c r="AA282" i="3"/>
  <c r="J283" i="3"/>
  <c r="K283" i="3"/>
  <c r="L283" i="3"/>
  <c r="M283" i="3"/>
  <c r="N283" i="3"/>
  <c r="O283" i="3"/>
  <c r="P283" i="3"/>
  <c r="Q283" i="3"/>
  <c r="R283" i="3"/>
  <c r="S283" i="3"/>
  <c r="T283" i="3"/>
  <c r="U283" i="3"/>
  <c r="V283" i="3"/>
  <c r="W283" i="3"/>
  <c r="X283" i="3"/>
  <c r="Y283" i="3"/>
  <c r="Z283" i="3"/>
  <c r="AA283" i="3"/>
  <c r="J284" i="3"/>
  <c r="K284" i="3"/>
  <c r="L284" i="3"/>
  <c r="M284" i="3"/>
  <c r="N284" i="3"/>
  <c r="O284" i="3"/>
  <c r="P284" i="3"/>
  <c r="Q284" i="3"/>
  <c r="R284" i="3"/>
  <c r="S284" i="3"/>
  <c r="T284" i="3"/>
  <c r="U284" i="3"/>
  <c r="V284" i="3"/>
  <c r="W284" i="3"/>
  <c r="X284" i="3"/>
  <c r="Y284" i="3"/>
  <c r="Z284" i="3"/>
  <c r="AA284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G4" i="3"/>
  <c r="H4" i="3"/>
  <c r="I4" i="3"/>
  <c r="G5" i="3"/>
  <c r="H5" i="3"/>
  <c r="I5" i="3"/>
  <c r="G6" i="3"/>
  <c r="H6" i="3"/>
  <c r="I6" i="3"/>
  <c r="G7" i="3"/>
  <c r="H7" i="3"/>
  <c r="I7" i="3"/>
  <c r="G8" i="3"/>
  <c r="H8" i="3"/>
  <c r="I8" i="3"/>
  <c r="G9" i="3"/>
  <c r="H9" i="3"/>
  <c r="I9" i="3"/>
  <c r="G10" i="3"/>
  <c r="H10" i="3"/>
  <c r="I10" i="3"/>
  <c r="G11" i="3"/>
  <c r="H11" i="3"/>
  <c r="I11" i="3"/>
  <c r="G12" i="3"/>
  <c r="H12" i="3"/>
  <c r="I12" i="3"/>
  <c r="G13" i="3"/>
  <c r="H13" i="3"/>
  <c r="I13" i="3"/>
  <c r="G14" i="3"/>
  <c r="H14" i="3"/>
  <c r="I14" i="3"/>
  <c r="G15" i="3"/>
  <c r="H15" i="3"/>
  <c r="I15" i="3"/>
  <c r="G16" i="3"/>
  <c r="H16" i="3"/>
  <c r="I16" i="3"/>
  <c r="G17" i="3"/>
  <c r="H17" i="3"/>
  <c r="I17" i="3"/>
  <c r="G18" i="3"/>
  <c r="H18" i="3"/>
  <c r="I18" i="3"/>
  <c r="G19" i="3"/>
  <c r="H19" i="3"/>
  <c r="I19" i="3"/>
  <c r="G20" i="3"/>
  <c r="H20" i="3"/>
  <c r="I20" i="3"/>
  <c r="G21" i="3"/>
  <c r="H21" i="3"/>
  <c r="I21" i="3"/>
  <c r="G22" i="3"/>
  <c r="H22" i="3"/>
  <c r="I22" i="3"/>
  <c r="G23" i="3"/>
  <c r="H23" i="3"/>
  <c r="I23" i="3"/>
  <c r="G24" i="3"/>
  <c r="H24" i="3"/>
  <c r="I24" i="3"/>
  <c r="G25" i="3"/>
  <c r="H25" i="3"/>
  <c r="I25" i="3"/>
  <c r="G26" i="3"/>
  <c r="H26" i="3"/>
  <c r="I26" i="3"/>
  <c r="G27" i="3"/>
  <c r="H27" i="3"/>
  <c r="I27" i="3"/>
  <c r="G28" i="3"/>
  <c r="H28" i="3"/>
  <c r="I28" i="3"/>
  <c r="G29" i="3"/>
  <c r="H29" i="3"/>
  <c r="I29" i="3"/>
  <c r="G30" i="3"/>
  <c r="H30" i="3"/>
  <c r="I30" i="3"/>
  <c r="G31" i="3"/>
  <c r="H31" i="3"/>
  <c r="I31" i="3"/>
  <c r="G32" i="3"/>
  <c r="H32" i="3"/>
  <c r="I32" i="3"/>
  <c r="G33" i="3"/>
  <c r="H33" i="3"/>
  <c r="I33" i="3"/>
  <c r="G34" i="3"/>
  <c r="H34" i="3"/>
  <c r="I34" i="3"/>
  <c r="G35" i="3"/>
  <c r="H35" i="3"/>
  <c r="I35" i="3"/>
  <c r="G36" i="3"/>
  <c r="H36" i="3"/>
  <c r="I36" i="3"/>
  <c r="G37" i="3"/>
  <c r="H37" i="3"/>
  <c r="I37" i="3"/>
  <c r="G38" i="3"/>
  <c r="H38" i="3"/>
  <c r="I38" i="3"/>
  <c r="G39" i="3"/>
  <c r="H39" i="3"/>
  <c r="I39" i="3"/>
  <c r="G40" i="3"/>
  <c r="H40" i="3"/>
  <c r="I40" i="3"/>
  <c r="G41" i="3"/>
  <c r="H41" i="3"/>
  <c r="I41" i="3"/>
  <c r="G42" i="3"/>
  <c r="H42" i="3"/>
  <c r="I42" i="3"/>
  <c r="G43" i="3"/>
  <c r="H43" i="3"/>
  <c r="I43" i="3"/>
  <c r="G44" i="3"/>
  <c r="H44" i="3"/>
  <c r="I44" i="3"/>
  <c r="G45" i="3"/>
  <c r="H45" i="3"/>
  <c r="I45" i="3"/>
  <c r="G46" i="3"/>
  <c r="H46" i="3"/>
  <c r="I46" i="3"/>
  <c r="G47" i="3"/>
  <c r="H47" i="3"/>
  <c r="I47" i="3"/>
  <c r="G48" i="3"/>
  <c r="H48" i="3"/>
  <c r="I48" i="3"/>
  <c r="G49" i="3"/>
  <c r="H49" i="3"/>
  <c r="I49" i="3"/>
  <c r="G50" i="3"/>
  <c r="H50" i="3"/>
  <c r="I50" i="3"/>
  <c r="G51" i="3"/>
  <c r="H51" i="3"/>
  <c r="I51" i="3"/>
  <c r="G52" i="3"/>
  <c r="H52" i="3"/>
  <c r="I52" i="3"/>
  <c r="G53" i="3"/>
  <c r="H53" i="3"/>
  <c r="I53" i="3"/>
  <c r="G54" i="3"/>
  <c r="H54" i="3"/>
  <c r="I54" i="3"/>
  <c r="G55" i="3"/>
  <c r="H55" i="3"/>
  <c r="I55" i="3"/>
  <c r="G56" i="3"/>
  <c r="H56" i="3"/>
  <c r="I56" i="3"/>
  <c r="G57" i="3"/>
  <c r="H57" i="3"/>
  <c r="I57" i="3"/>
  <c r="G58" i="3"/>
  <c r="H58" i="3"/>
  <c r="I58" i="3"/>
  <c r="G59" i="3"/>
  <c r="H59" i="3"/>
  <c r="I59" i="3"/>
  <c r="G60" i="3"/>
  <c r="H60" i="3"/>
  <c r="I60" i="3"/>
  <c r="G61" i="3"/>
  <c r="H61" i="3"/>
  <c r="I61" i="3"/>
  <c r="G62" i="3"/>
  <c r="H62" i="3"/>
  <c r="I62" i="3"/>
  <c r="G63" i="3"/>
  <c r="H63" i="3"/>
  <c r="I63" i="3"/>
  <c r="G64" i="3"/>
  <c r="H64" i="3"/>
  <c r="I64" i="3"/>
  <c r="G65" i="3"/>
  <c r="H65" i="3"/>
  <c r="I65" i="3"/>
  <c r="G66" i="3"/>
  <c r="H66" i="3"/>
  <c r="I66" i="3"/>
  <c r="G67" i="3"/>
  <c r="H67" i="3"/>
  <c r="I67" i="3"/>
  <c r="G68" i="3"/>
  <c r="H68" i="3"/>
  <c r="I68" i="3"/>
  <c r="G69" i="3"/>
  <c r="H69" i="3"/>
  <c r="I69" i="3"/>
  <c r="G70" i="3"/>
  <c r="H70" i="3"/>
  <c r="I70" i="3"/>
  <c r="G71" i="3"/>
  <c r="H71" i="3"/>
  <c r="I71" i="3"/>
  <c r="G72" i="3"/>
  <c r="H72" i="3"/>
  <c r="I72" i="3"/>
  <c r="G73" i="3"/>
  <c r="H73" i="3"/>
  <c r="I73" i="3"/>
  <c r="G74" i="3"/>
  <c r="H74" i="3"/>
  <c r="I74" i="3"/>
  <c r="G75" i="3"/>
  <c r="H75" i="3"/>
  <c r="I75" i="3"/>
  <c r="G76" i="3"/>
  <c r="H76" i="3"/>
  <c r="I76" i="3"/>
  <c r="G77" i="3"/>
  <c r="H77" i="3"/>
  <c r="I77" i="3"/>
  <c r="G78" i="3"/>
  <c r="H78" i="3"/>
  <c r="I78" i="3"/>
  <c r="G79" i="3"/>
  <c r="H79" i="3"/>
  <c r="I79" i="3"/>
  <c r="G80" i="3"/>
  <c r="H80" i="3"/>
  <c r="I80" i="3"/>
  <c r="G81" i="3"/>
  <c r="H81" i="3"/>
  <c r="I81" i="3"/>
  <c r="G82" i="3"/>
  <c r="H82" i="3"/>
  <c r="I82" i="3"/>
  <c r="G83" i="3"/>
  <c r="H83" i="3"/>
  <c r="I83" i="3"/>
  <c r="G84" i="3"/>
  <c r="H84" i="3"/>
  <c r="I84" i="3"/>
  <c r="G85" i="3"/>
  <c r="H85" i="3"/>
  <c r="I85" i="3"/>
  <c r="G86" i="3"/>
  <c r="H86" i="3"/>
  <c r="I86" i="3"/>
  <c r="G87" i="3"/>
  <c r="H87" i="3"/>
  <c r="I87" i="3"/>
  <c r="G88" i="3"/>
  <c r="H88" i="3"/>
  <c r="I88" i="3"/>
  <c r="G89" i="3"/>
  <c r="H89" i="3"/>
  <c r="I89" i="3"/>
  <c r="G90" i="3"/>
  <c r="H90" i="3"/>
  <c r="I90" i="3"/>
  <c r="G91" i="3"/>
  <c r="H91" i="3"/>
  <c r="I91" i="3"/>
  <c r="G92" i="3"/>
  <c r="H92" i="3"/>
  <c r="I92" i="3"/>
  <c r="G93" i="3"/>
  <c r="H93" i="3"/>
  <c r="I93" i="3"/>
  <c r="G94" i="3"/>
  <c r="H94" i="3"/>
  <c r="I94" i="3"/>
  <c r="G95" i="3"/>
  <c r="H95" i="3"/>
  <c r="I95" i="3"/>
  <c r="G96" i="3"/>
  <c r="H96" i="3"/>
  <c r="I96" i="3"/>
  <c r="G97" i="3"/>
  <c r="H97" i="3"/>
  <c r="I97" i="3"/>
  <c r="G98" i="3"/>
  <c r="H98" i="3"/>
  <c r="I98" i="3"/>
  <c r="G99" i="3"/>
  <c r="H99" i="3"/>
  <c r="I99" i="3"/>
  <c r="G100" i="3"/>
  <c r="H100" i="3"/>
  <c r="I100" i="3"/>
  <c r="G101" i="3"/>
  <c r="H101" i="3"/>
  <c r="I101" i="3"/>
  <c r="G102" i="3"/>
  <c r="H102" i="3"/>
  <c r="I102" i="3"/>
  <c r="G103" i="3"/>
  <c r="H103" i="3"/>
  <c r="I103" i="3"/>
  <c r="G104" i="3"/>
  <c r="H104" i="3"/>
  <c r="I104" i="3"/>
  <c r="G105" i="3"/>
  <c r="H105" i="3"/>
  <c r="I105" i="3"/>
  <c r="G106" i="3"/>
  <c r="H106" i="3"/>
  <c r="I106" i="3"/>
  <c r="G107" i="3"/>
  <c r="H107" i="3"/>
  <c r="I107" i="3"/>
  <c r="G108" i="3"/>
  <c r="H108" i="3"/>
  <c r="I108" i="3"/>
  <c r="G109" i="3"/>
  <c r="H109" i="3"/>
  <c r="I109" i="3"/>
  <c r="G110" i="3"/>
  <c r="H110" i="3"/>
  <c r="I110" i="3"/>
  <c r="G111" i="3"/>
  <c r="H111" i="3"/>
  <c r="I111" i="3"/>
  <c r="G112" i="3"/>
  <c r="H112" i="3"/>
  <c r="I112" i="3"/>
  <c r="G113" i="3"/>
  <c r="H113" i="3"/>
  <c r="I113" i="3"/>
  <c r="G114" i="3"/>
  <c r="H114" i="3"/>
  <c r="I114" i="3"/>
  <c r="G115" i="3"/>
  <c r="H115" i="3"/>
  <c r="I115" i="3"/>
  <c r="G116" i="3"/>
  <c r="H116" i="3"/>
  <c r="I116" i="3"/>
  <c r="G117" i="3"/>
  <c r="H117" i="3"/>
  <c r="I117" i="3"/>
  <c r="G118" i="3"/>
  <c r="H118" i="3"/>
  <c r="I118" i="3"/>
  <c r="G119" i="3"/>
  <c r="H119" i="3"/>
  <c r="I119" i="3"/>
  <c r="G120" i="3"/>
  <c r="H120" i="3"/>
  <c r="I120" i="3"/>
  <c r="G121" i="3"/>
  <c r="H121" i="3"/>
  <c r="I121" i="3"/>
  <c r="G122" i="3"/>
  <c r="H122" i="3"/>
  <c r="I122" i="3"/>
  <c r="G123" i="3"/>
  <c r="H123" i="3"/>
  <c r="I123" i="3"/>
  <c r="G124" i="3"/>
  <c r="H124" i="3"/>
  <c r="I124" i="3"/>
  <c r="G125" i="3"/>
  <c r="H125" i="3"/>
  <c r="I125" i="3"/>
  <c r="G126" i="3"/>
  <c r="H126" i="3"/>
  <c r="I126" i="3"/>
  <c r="G127" i="3"/>
  <c r="H127" i="3"/>
  <c r="I127" i="3"/>
  <c r="G128" i="3"/>
  <c r="H128" i="3"/>
  <c r="I128" i="3"/>
  <c r="G129" i="3"/>
  <c r="H129" i="3"/>
  <c r="I129" i="3"/>
  <c r="G130" i="3"/>
  <c r="H130" i="3"/>
  <c r="I130" i="3"/>
  <c r="G131" i="3"/>
  <c r="H131" i="3"/>
  <c r="I131" i="3"/>
  <c r="G132" i="3"/>
  <c r="H132" i="3"/>
  <c r="I132" i="3"/>
  <c r="G133" i="3"/>
  <c r="H133" i="3"/>
  <c r="I133" i="3"/>
  <c r="G134" i="3"/>
  <c r="H134" i="3"/>
  <c r="I134" i="3"/>
  <c r="G135" i="3"/>
  <c r="H135" i="3"/>
  <c r="I135" i="3"/>
  <c r="G136" i="3"/>
  <c r="H136" i="3"/>
  <c r="I136" i="3"/>
  <c r="G137" i="3"/>
  <c r="H137" i="3"/>
  <c r="I137" i="3"/>
  <c r="G138" i="3"/>
  <c r="H138" i="3"/>
  <c r="I138" i="3"/>
  <c r="G139" i="3"/>
  <c r="H139" i="3"/>
  <c r="I139" i="3"/>
  <c r="G140" i="3"/>
  <c r="H140" i="3"/>
  <c r="I140" i="3"/>
  <c r="G141" i="3"/>
  <c r="H141" i="3"/>
  <c r="I141" i="3"/>
  <c r="G142" i="3"/>
  <c r="H142" i="3"/>
  <c r="I142" i="3"/>
  <c r="G143" i="3"/>
  <c r="H143" i="3"/>
  <c r="I143" i="3"/>
  <c r="G144" i="3"/>
  <c r="H144" i="3"/>
  <c r="I144" i="3"/>
  <c r="G145" i="3"/>
  <c r="H145" i="3"/>
  <c r="I145" i="3"/>
  <c r="G146" i="3"/>
  <c r="H146" i="3"/>
  <c r="I146" i="3"/>
  <c r="G147" i="3"/>
  <c r="H147" i="3"/>
  <c r="I147" i="3"/>
  <c r="G148" i="3"/>
  <c r="H148" i="3"/>
  <c r="I148" i="3"/>
  <c r="G149" i="3"/>
  <c r="H149" i="3"/>
  <c r="I149" i="3"/>
  <c r="G150" i="3"/>
  <c r="H150" i="3"/>
  <c r="I150" i="3"/>
  <c r="G151" i="3"/>
  <c r="H151" i="3"/>
  <c r="I151" i="3"/>
  <c r="G152" i="3"/>
  <c r="H152" i="3"/>
  <c r="I152" i="3"/>
  <c r="G153" i="3"/>
  <c r="H153" i="3"/>
  <c r="I153" i="3"/>
  <c r="G154" i="3"/>
  <c r="H154" i="3"/>
  <c r="I154" i="3"/>
  <c r="G155" i="3"/>
  <c r="H155" i="3"/>
  <c r="I155" i="3"/>
  <c r="G156" i="3"/>
  <c r="H156" i="3"/>
  <c r="I156" i="3"/>
  <c r="G157" i="3"/>
  <c r="H157" i="3"/>
  <c r="I157" i="3"/>
  <c r="G158" i="3"/>
  <c r="H158" i="3"/>
  <c r="I158" i="3"/>
  <c r="G159" i="3"/>
  <c r="H159" i="3"/>
  <c r="I159" i="3"/>
  <c r="G160" i="3"/>
  <c r="H160" i="3"/>
  <c r="I160" i="3"/>
  <c r="G161" i="3"/>
  <c r="H161" i="3"/>
  <c r="I161" i="3"/>
  <c r="G162" i="3"/>
  <c r="H162" i="3"/>
  <c r="I162" i="3"/>
  <c r="G163" i="3"/>
  <c r="H163" i="3"/>
  <c r="I163" i="3"/>
  <c r="G164" i="3"/>
  <c r="H164" i="3"/>
  <c r="I164" i="3"/>
  <c r="G165" i="3"/>
  <c r="H165" i="3"/>
  <c r="I165" i="3"/>
  <c r="G166" i="3"/>
  <c r="H166" i="3"/>
  <c r="I166" i="3"/>
  <c r="G167" i="3"/>
  <c r="H167" i="3"/>
  <c r="I167" i="3"/>
  <c r="G168" i="3"/>
  <c r="H168" i="3"/>
  <c r="I168" i="3"/>
  <c r="G169" i="3"/>
  <c r="H169" i="3"/>
  <c r="I169" i="3"/>
  <c r="G170" i="3"/>
  <c r="H170" i="3"/>
  <c r="I170" i="3"/>
  <c r="G171" i="3"/>
  <c r="H171" i="3"/>
  <c r="I171" i="3"/>
  <c r="G172" i="3"/>
  <c r="H172" i="3"/>
  <c r="I172" i="3"/>
  <c r="G173" i="3"/>
  <c r="H173" i="3"/>
  <c r="I173" i="3"/>
  <c r="G174" i="3"/>
  <c r="H174" i="3"/>
  <c r="I174" i="3"/>
  <c r="G175" i="3"/>
  <c r="H175" i="3"/>
  <c r="I175" i="3"/>
  <c r="G176" i="3"/>
  <c r="H176" i="3"/>
  <c r="I176" i="3"/>
  <c r="G177" i="3"/>
  <c r="H177" i="3"/>
  <c r="I177" i="3"/>
  <c r="G178" i="3"/>
  <c r="H178" i="3"/>
  <c r="I178" i="3"/>
  <c r="G179" i="3"/>
  <c r="H179" i="3"/>
  <c r="I179" i="3"/>
  <c r="G180" i="3"/>
  <c r="H180" i="3"/>
  <c r="I180" i="3"/>
  <c r="G181" i="3"/>
  <c r="H181" i="3"/>
  <c r="I181" i="3"/>
  <c r="G182" i="3"/>
  <c r="H182" i="3"/>
  <c r="I182" i="3"/>
  <c r="G183" i="3"/>
  <c r="H183" i="3"/>
  <c r="I183" i="3"/>
  <c r="G184" i="3"/>
  <c r="H184" i="3"/>
  <c r="I184" i="3"/>
  <c r="G185" i="3"/>
  <c r="H185" i="3"/>
  <c r="I185" i="3"/>
  <c r="G186" i="3"/>
  <c r="H186" i="3"/>
  <c r="I186" i="3"/>
  <c r="G187" i="3"/>
  <c r="H187" i="3"/>
  <c r="I187" i="3"/>
  <c r="G188" i="3"/>
  <c r="H188" i="3"/>
  <c r="I188" i="3"/>
  <c r="G189" i="3"/>
  <c r="H189" i="3"/>
  <c r="I189" i="3"/>
  <c r="G190" i="3"/>
  <c r="H190" i="3"/>
  <c r="I190" i="3"/>
  <c r="G191" i="3"/>
  <c r="H191" i="3"/>
  <c r="I191" i="3"/>
  <c r="G192" i="3"/>
  <c r="H192" i="3"/>
  <c r="I192" i="3"/>
  <c r="G193" i="3"/>
  <c r="H193" i="3"/>
  <c r="I193" i="3"/>
  <c r="G194" i="3"/>
  <c r="H194" i="3"/>
  <c r="I194" i="3"/>
  <c r="G195" i="3"/>
  <c r="H195" i="3"/>
  <c r="I195" i="3"/>
  <c r="G196" i="3"/>
  <c r="H196" i="3"/>
  <c r="I196" i="3"/>
  <c r="G197" i="3"/>
  <c r="H197" i="3"/>
  <c r="I197" i="3"/>
  <c r="G198" i="3"/>
  <c r="H198" i="3"/>
  <c r="I198" i="3"/>
  <c r="G199" i="3"/>
  <c r="H199" i="3"/>
  <c r="I199" i="3"/>
  <c r="G200" i="3"/>
  <c r="H200" i="3"/>
  <c r="I200" i="3"/>
  <c r="G201" i="3"/>
  <c r="H201" i="3"/>
  <c r="I201" i="3"/>
  <c r="G202" i="3"/>
  <c r="H202" i="3"/>
  <c r="I202" i="3"/>
  <c r="G203" i="3"/>
  <c r="H203" i="3"/>
  <c r="I203" i="3"/>
  <c r="G204" i="3"/>
  <c r="H204" i="3"/>
  <c r="I204" i="3"/>
  <c r="G205" i="3"/>
  <c r="H205" i="3"/>
  <c r="I205" i="3"/>
  <c r="G206" i="3"/>
  <c r="H206" i="3"/>
  <c r="I206" i="3"/>
  <c r="G207" i="3"/>
  <c r="H207" i="3"/>
  <c r="I207" i="3"/>
  <c r="G208" i="3"/>
  <c r="H208" i="3"/>
  <c r="I208" i="3"/>
  <c r="G209" i="3"/>
  <c r="H209" i="3"/>
  <c r="I209" i="3"/>
  <c r="G210" i="3"/>
  <c r="H210" i="3"/>
  <c r="I210" i="3"/>
  <c r="G211" i="3"/>
  <c r="H211" i="3"/>
  <c r="I211" i="3"/>
  <c r="G212" i="3"/>
  <c r="H212" i="3"/>
  <c r="I212" i="3"/>
  <c r="G213" i="3"/>
  <c r="H213" i="3"/>
  <c r="I213" i="3"/>
  <c r="G214" i="3"/>
  <c r="H214" i="3"/>
  <c r="I214" i="3"/>
  <c r="G215" i="3"/>
  <c r="H215" i="3"/>
  <c r="I215" i="3"/>
  <c r="G216" i="3"/>
  <c r="H216" i="3"/>
  <c r="I216" i="3"/>
  <c r="G217" i="3"/>
  <c r="H217" i="3"/>
  <c r="I217" i="3"/>
  <c r="G218" i="3"/>
  <c r="H218" i="3"/>
  <c r="I218" i="3"/>
  <c r="G219" i="3"/>
  <c r="H219" i="3"/>
  <c r="I219" i="3"/>
  <c r="G220" i="3"/>
  <c r="H220" i="3"/>
  <c r="I220" i="3"/>
  <c r="G221" i="3"/>
  <c r="H221" i="3"/>
  <c r="I221" i="3"/>
  <c r="G222" i="3"/>
  <c r="H222" i="3"/>
  <c r="I222" i="3"/>
  <c r="G223" i="3"/>
  <c r="H223" i="3"/>
  <c r="I223" i="3"/>
  <c r="G224" i="3"/>
  <c r="H224" i="3"/>
  <c r="I224" i="3"/>
  <c r="G225" i="3"/>
  <c r="H225" i="3"/>
  <c r="I225" i="3"/>
  <c r="G226" i="3"/>
  <c r="H226" i="3"/>
  <c r="I226" i="3"/>
  <c r="G227" i="3"/>
  <c r="H227" i="3"/>
  <c r="I227" i="3"/>
  <c r="G228" i="3"/>
  <c r="H228" i="3"/>
  <c r="I228" i="3"/>
  <c r="G229" i="3"/>
  <c r="H229" i="3"/>
  <c r="I229" i="3"/>
  <c r="G230" i="3"/>
  <c r="H230" i="3"/>
  <c r="I230" i="3"/>
  <c r="G231" i="3"/>
  <c r="H231" i="3"/>
  <c r="I231" i="3"/>
  <c r="G232" i="3"/>
  <c r="H232" i="3"/>
  <c r="I232" i="3"/>
  <c r="G233" i="3"/>
  <c r="H233" i="3"/>
  <c r="I233" i="3"/>
  <c r="G234" i="3"/>
  <c r="H234" i="3"/>
  <c r="I234" i="3"/>
  <c r="G235" i="3"/>
  <c r="H235" i="3"/>
  <c r="I235" i="3"/>
  <c r="G236" i="3"/>
  <c r="H236" i="3"/>
  <c r="I236" i="3"/>
  <c r="G237" i="3"/>
  <c r="H237" i="3"/>
  <c r="I237" i="3"/>
  <c r="G238" i="3"/>
  <c r="H238" i="3"/>
  <c r="I238" i="3"/>
  <c r="G239" i="3"/>
  <c r="H239" i="3"/>
  <c r="I239" i="3"/>
  <c r="G240" i="3"/>
  <c r="H240" i="3"/>
  <c r="I240" i="3"/>
  <c r="G241" i="3"/>
  <c r="H241" i="3"/>
  <c r="I241" i="3"/>
  <c r="G242" i="3"/>
  <c r="H242" i="3"/>
  <c r="I242" i="3"/>
  <c r="G243" i="3"/>
  <c r="H243" i="3"/>
  <c r="I243" i="3"/>
  <c r="G244" i="3"/>
  <c r="H244" i="3"/>
  <c r="I244" i="3"/>
  <c r="G245" i="3"/>
  <c r="H245" i="3"/>
  <c r="I245" i="3"/>
  <c r="G246" i="3"/>
  <c r="H246" i="3"/>
  <c r="I246" i="3"/>
  <c r="G247" i="3"/>
  <c r="H247" i="3"/>
  <c r="I247" i="3"/>
  <c r="G248" i="3"/>
  <c r="H248" i="3"/>
  <c r="I248" i="3"/>
  <c r="G249" i="3"/>
  <c r="H249" i="3"/>
  <c r="I249" i="3"/>
  <c r="G250" i="3"/>
  <c r="H250" i="3"/>
  <c r="I250" i="3"/>
  <c r="G251" i="3"/>
  <c r="H251" i="3"/>
  <c r="I251" i="3"/>
  <c r="G252" i="3"/>
  <c r="H252" i="3"/>
  <c r="I252" i="3"/>
  <c r="G253" i="3"/>
  <c r="H253" i="3"/>
  <c r="I253" i="3"/>
  <c r="G254" i="3"/>
  <c r="H254" i="3"/>
  <c r="I254" i="3"/>
  <c r="G255" i="3"/>
  <c r="H255" i="3"/>
  <c r="I255" i="3"/>
  <c r="G256" i="3"/>
  <c r="H256" i="3"/>
  <c r="I256" i="3"/>
  <c r="G257" i="3"/>
  <c r="H257" i="3"/>
  <c r="I257" i="3"/>
  <c r="G258" i="3"/>
  <c r="H258" i="3"/>
  <c r="I258" i="3"/>
  <c r="G259" i="3"/>
  <c r="H259" i="3"/>
  <c r="I259" i="3"/>
  <c r="G260" i="3"/>
  <c r="H260" i="3"/>
  <c r="I260" i="3"/>
  <c r="G261" i="3"/>
  <c r="H261" i="3"/>
  <c r="I261" i="3"/>
  <c r="G262" i="3"/>
  <c r="H262" i="3"/>
  <c r="I262" i="3"/>
  <c r="G263" i="3"/>
  <c r="H263" i="3"/>
  <c r="I263" i="3"/>
  <c r="G264" i="3"/>
  <c r="H264" i="3"/>
  <c r="I264" i="3"/>
  <c r="G265" i="3"/>
  <c r="H265" i="3"/>
  <c r="I265" i="3"/>
  <c r="G266" i="3"/>
  <c r="H266" i="3"/>
  <c r="I266" i="3"/>
  <c r="G267" i="3"/>
  <c r="H267" i="3"/>
  <c r="I267" i="3"/>
  <c r="G268" i="3"/>
  <c r="H268" i="3"/>
  <c r="I268" i="3"/>
  <c r="G269" i="3"/>
  <c r="H269" i="3"/>
  <c r="I269" i="3"/>
  <c r="G270" i="3"/>
  <c r="H270" i="3"/>
  <c r="I270" i="3"/>
  <c r="G271" i="3"/>
  <c r="H271" i="3"/>
  <c r="I271" i="3"/>
  <c r="G272" i="3"/>
  <c r="H272" i="3"/>
  <c r="I272" i="3"/>
  <c r="G273" i="3"/>
  <c r="H273" i="3"/>
  <c r="I273" i="3"/>
  <c r="G274" i="3"/>
  <c r="H274" i="3"/>
  <c r="I274" i="3"/>
  <c r="G275" i="3"/>
  <c r="H275" i="3"/>
  <c r="I275" i="3"/>
  <c r="G276" i="3"/>
  <c r="H276" i="3"/>
  <c r="I276" i="3"/>
  <c r="G277" i="3"/>
  <c r="H277" i="3"/>
  <c r="I277" i="3"/>
  <c r="G278" i="3"/>
  <c r="H278" i="3"/>
  <c r="I278" i="3"/>
  <c r="G279" i="3"/>
  <c r="H279" i="3"/>
  <c r="I279" i="3"/>
  <c r="G280" i="3"/>
  <c r="H280" i="3"/>
  <c r="I280" i="3"/>
  <c r="G281" i="3"/>
  <c r="H281" i="3"/>
  <c r="I281" i="3"/>
  <c r="G282" i="3"/>
  <c r="H282" i="3"/>
  <c r="I282" i="3"/>
  <c r="G283" i="3"/>
  <c r="H283" i="3"/>
  <c r="I283" i="3"/>
  <c r="G284" i="3"/>
  <c r="H284" i="3"/>
  <c r="I284" i="3"/>
  <c r="J3" i="10" l="1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2" i="10"/>
  <c r="J2" i="9"/>
  <c r="J2" i="8"/>
  <c r="J2" i="7"/>
  <c r="J2" i="6"/>
  <c r="J2" i="5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2" i="4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2" i="1"/>
</calcChain>
</file>

<file path=xl/sharedStrings.xml><?xml version="1.0" encoding="utf-8"?>
<sst xmlns="http://schemas.openxmlformats.org/spreadsheetml/2006/main" count="17204" uniqueCount="1009">
  <si>
    <t>SALGADO FILHO</t>
  </si>
  <si>
    <t>PR</t>
  </si>
  <si>
    <t>TCEPR</t>
  </si>
  <si>
    <t>0.04</t>
  </si>
  <si>
    <t>C</t>
  </si>
  <si>
    <t>ASSAI</t>
  </si>
  <si>
    <t>0.05</t>
  </si>
  <si>
    <t>PEROLA</t>
  </si>
  <si>
    <t>0.07</t>
  </si>
  <si>
    <t>FRANCISCO ALVES</t>
  </si>
  <si>
    <t>0.08</t>
  </si>
  <si>
    <t>TERRA RICA</t>
  </si>
  <si>
    <t>0.09</t>
  </si>
  <si>
    <t>GUAPOREMA</t>
  </si>
  <si>
    <t>0.10</t>
  </si>
  <si>
    <t>NOVA SANTA BARBARA</t>
  </si>
  <si>
    <t>0.11</t>
  </si>
  <si>
    <t>QUINTA DO SOL</t>
  </si>
  <si>
    <t>ANTONINA</t>
  </si>
  <si>
    <t>0.12</t>
  </si>
  <si>
    <t>ITAPEJARA D OESTE</t>
  </si>
  <si>
    <t>DIAMANTE DO SUL</t>
  </si>
  <si>
    <t>0.13</t>
  </si>
  <si>
    <t>NOVA LONDRINA</t>
  </si>
  <si>
    <t>COLORADO</t>
  </si>
  <si>
    <t>0.15</t>
  </si>
  <si>
    <t>CONTENDA</t>
  </si>
  <si>
    <t>0.16</t>
  </si>
  <si>
    <t>PEROBAL</t>
  </si>
  <si>
    <t>0.17</t>
  </si>
  <si>
    <t>TAPIRA</t>
  </si>
  <si>
    <t>0.18</t>
  </si>
  <si>
    <t>DOUTOR ULYSSES</t>
  </si>
  <si>
    <t>0.20</t>
  </si>
  <si>
    <t>FIGUEIRA</t>
  </si>
  <si>
    <t>0.21</t>
  </si>
  <si>
    <t>SAO PEDRO DO IGUACU</t>
  </si>
  <si>
    <t>PARAISO DO NORTE</t>
  </si>
  <si>
    <t>0.23</t>
  </si>
  <si>
    <t>DIAMANTE DO OESTE</t>
  </si>
  <si>
    <t>0.25</t>
  </si>
  <si>
    <t>NOVA ALIANCA DO IVAI</t>
  </si>
  <si>
    <t>SANTA AMELIA</t>
  </si>
  <si>
    <t>0.27</t>
  </si>
  <si>
    <t>JURANDA</t>
  </si>
  <si>
    <t>0.29</t>
  </si>
  <si>
    <t>CLEVELANDIA</t>
  </si>
  <si>
    <t>0.32</t>
  </si>
  <si>
    <t>LARANJAL</t>
  </si>
  <si>
    <t>CALIFORNIA</t>
  </si>
  <si>
    <t>0.33</t>
  </si>
  <si>
    <t>CAPANEMA</t>
  </si>
  <si>
    <t>0.35</t>
  </si>
  <si>
    <t>CONGONHINHAS</t>
  </si>
  <si>
    <t>IGUARACU</t>
  </si>
  <si>
    <t>CRUZEIRO DO SUL</t>
  </si>
  <si>
    <t>0.36</t>
  </si>
  <si>
    <t>FORMOSA DO OESTE</t>
  </si>
  <si>
    <t>PARANACITY</t>
  </si>
  <si>
    <t>FOZ DO IGUACU</t>
  </si>
  <si>
    <t>0.37</t>
  </si>
  <si>
    <t>SANTA MARIANA</t>
  </si>
  <si>
    <t>TAMARANA</t>
  </si>
  <si>
    <t>INDIANOPOLIS</t>
  </si>
  <si>
    <t>0.39</t>
  </si>
  <si>
    <t>IBAITI</t>
  </si>
  <si>
    <t>0.43</t>
  </si>
  <si>
    <t>ITAPERUCU</t>
  </si>
  <si>
    <t>PORTO VITORIA</t>
  </si>
  <si>
    <t>FENIX</t>
  </si>
  <si>
    <t>0.44</t>
  </si>
  <si>
    <t>ICARAIMA</t>
  </si>
  <si>
    <t>LUNARDELLI</t>
  </si>
  <si>
    <t>BOM SUCESSO</t>
  </si>
  <si>
    <t>0.45</t>
  </si>
  <si>
    <t>CAMBIRA</t>
  </si>
  <si>
    <t>GOIOERE</t>
  </si>
  <si>
    <t>ITAMBARACA</t>
  </si>
  <si>
    <t>ITAUNA DO SUL</t>
  </si>
  <si>
    <t>LOANDA</t>
  </si>
  <si>
    <t>SANTO ANTONIO DO PARAISO</t>
  </si>
  <si>
    <t>SAO MATEUS DO SUL</t>
  </si>
  <si>
    <t>MANFRINOPOLIS</t>
  </si>
  <si>
    <t>0.46</t>
  </si>
  <si>
    <t>SAO JOAO DO CAIUA</t>
  </si>
  <si>
    <t>ARAPOTI</t>
  </si>
  <si>
    <t>0.47</t>
  </si>
  <si>
    <t>INAJA</t>
  </si>
  <si>
    <t>NOSSA SENHORA DAS GRACAS</t>
  </si>
  <si>
    <t>RESERVA DO IGUACU</t>
  </si>
  <si>
    <t>SAO JOSE DOS PINHAIS</t>
  </si>
  <si>
    <t>TAPEJARA</t>
  </si>
  <si>
    <t>ABATIA</t>
  </si>
  <si>
    <t>0.48</t>
  </si>
  <si>
    <t>ARIRANHA DO IVAI</t>
  </si>
  <si>
    <t>CAFEARA</t>
  </si>
  <si>
    <t>SANTA MARIA DO OESTE</t>
  </si>
  <si>
    <t>TUNAS DO PARANA</t>
  </si>
  <si>
    <t>ALMIRANTE TAMANDARE</t>
  </si>
  <si>
    <t>0.49</t>
  </si>
  <si>
    <t>NOVA ESPERANCA</t>
  </si>
  <si>
    <t>ROLANDIA</t>
  </si>
  <si>
    <t>SAO JERONIMO DA SERRA</t>
  </si>
  <si>
    <t>TIJUCAS DO SUL</t>
  </si>
  <si>
    <t>ALTONIA</t>
  </si>
  <si>
    <t>0.50</t>
  </si>
  <si>
    <t>C+</t>
  </si>
  <si>
    <t>CAMPINA DO SIMAO</t>
  </si>
  <si>
    <t>CORONEL DOMINGOS SOARES</t>
  </si>
  <si>
    <t>FLORESTOPOLIS</t>
  </si>
  <si>
    <t>IMBAU</t>
  </si>
  <si>
    <t>JUSSARA</t>
  </si>
  <si>
    <t>LIDIANOPOLIS</t>
  </si>
  <si>
    <t>PONTAL DO PARANA</t>
  </si>
  <si>
    <t>AGUDOS DO SUL</t>
  </si>
  <si>
    <t>0.51</t>
  </si>
  <si>
    <t>AMAPORA</t>
  </si>
  <si>
    <t>DIAMANTE DO NORTE</t>
  </si>
  <si>
    <t>FAROL</t>
  </si>
  <si>
    <t>IPIRANGA</t>
  </si>
  <si>
    <t>IVAI</t>
  </si>
  <si>
    <t>JESUITAS</t>
  </si>
  <si>
    <t>LUPIONOPOLIS</t>
  </si>
  <si>
    <t>MAUA DA SERRA</t>
  </si>
  <si>
    <t>NOVA FATIMA</t>
  </si>
  <si>
    <t>RIO BRANCO DO IVAI</t>
  </si>
  <si>
    <t>SANTA TEREZA DO OESTE</t>
  </si>
  <si>
    <t>SANTO INACIO</t>
  </si>
  <si>
    <t>VENTANIA</t>
  </si>
  <si>
    <t>BOCAIUVA DO SUL</t>
  </si>
  <si>
    <t>0.52</t>
  </si>
  <si>
    <t>CANTAGALO</t>
  </si>
  <si>
    <t>MARUMBI</t>
  </si>
  <si>
    <t>PIRAI DO SUL</t>
  </si>
  <si>
    <t>QUATIGUA</t>
  </si>
  <si>
    <t>SANTA IZABEL DO OESTE</t>
  </si>
  <si>
    <t>SAO JOSE DA BOA VISTA</t>
  </si>
  <si>
    <t>CENTENARIO DO SUL</t>
  </si>
  <si>
    <t>0.53</t>
  </si>
  <si>
    <t>CRUZ MACHADO</t>
  </si>
  <si>
    <t>GENERAL CARNEIRO</t>
  </si>
  <si>
    <t>GUARANIACU</t>
  </si>
  <si>
    <t>JAGUAPITA</t>
  </si>
  <si>
    <t>JUNDIAI DO SUL</t>
  </si>
  <si>
    <t>ORTIGUEIRA</t>
  </si>
  <si>
    <t>PALMITAL</t>
  </si>
  <si>
    <t>PINHAO</t>
  </si>
  <si>
    <t>PRESIDENTE CASTELO BRANCO</t>
  </si>
  <si>
    <t>SANTA CRUZ DE MONTE CASTELO</t>
  </si>
  <si>
    <t>SANTA ISABEL DO IVAI</t>
  </si>
  <si>
    <t>BOM SUCESSO DO SUL</t>
  </si>
  <si>
    <t>0.54</t>
  </si>
  <si>
    <t>CAMBARA</t>
  </si>
  <si>
    <t>CORNELIO PROCOPIO</t>
  </si>
  <si>
    <t>IRETAMA</t>
  </si>
  <si>
    <t>NOVA OLIMPIA</t>
  </si>
  <si>
    <t>PLANALTO</t>
  </si>
  <si>
    <t>PRANCHITA</t>
  </si>
  <si>
    <t>RIO BONITO DO IGUACU</t>
  </si>
  <si>
    <t>SANTA FE</t>
  </si>
  <si>
    <t>URAI</t>
  </si>
  <si>
    <t>ANGULO</t>
  </si>
  <si>
    <t>0.55</t>
  </si>
  <si>
    <t>CAFELANDIA</t>
  </si>
  <si>
    <t>CORBELIA</t>
  </si>
  <si>
    <t>CORUMBATAI DO SUL</t>
  </si>
  <si>
    <t>GRANDES RIOS</t>
  </si>
  <si>
    <t>GUAMIRANGA</t>
  </si>
  <si>
    <t>GUARACI</t>
  </si>
  <si>
    <t>HONORIO SERPA</t>
  </si>
  <si>
    <t>INACIO MARTINS</t>
  </si>
  <si>
    <t>IRACEMA DO OESTE</t>
  </si>
  <si>
    <t>LUIZIANA</t>
  </si>
  <si>
    <t>OURIZONA</t>
  </si>
  <si>
    <t>RANCHO ALEGRE</t>
  </si>
  <si>
    <t>RIO AZUL</t>
  </si>
  <si>
    <t>SABAUDIA</t>
  </si>
  <si>
    <t>SANTA LUCIA</t>
  </si>
  <si>
    <t>SAO JOAO DO TRIUNFO</t>
  </si>
  <si>
    <t>TRES BARRAS DO PARANA</t>
  </si>
  <si>
    <t>VIRMOND</t>
  </si>
  <si>
    <t>ALTO PARANA</t>
  </si>
  <si>
    <t>0.56</t>
  </si>
  <si>
    <t>ANDIRA</t>
  </si>
  <si>
    <t>BRASILANDIA DO SUL</t>
  </si>
  <si>
    <t>CARLOPOLIS</t>
  </si>
  <si>
    <t>MORRETES</t>
  </si>
  <si>
    <t>PRADO FERREIRA</t>
  </si>
  <si>
    <t>PRIMEIRO DE MAIO</t>
  </si>
  <si>
    <t>QUERENCIA DO NORTE</t>
  </si>
  <si>
    <t>RAMILANDIA</t>
  </si>
  <si>
    <t>RANCHO ALEGRE D'OESTE</t>
  </si>
  <si>
    <t>ROSARIO DO IVAI</t>
  </si>
  <si>
    <t>SALTO DO ITARARE</t>
  </si>
  <si>
    <t>SALTO DO LONTRA</t>
  </si>
  <si>
    <t>SAO TOME</t>
  </si>
  <si>
    <t>SIQUEIRA CAMPOS</t>
  </si>
  <si>
    <t>ALVORADA DO SUL</t>
  </si>
  <si>
    <t>0.57</t>
  </si>
  <si>
    <t>AMPERE</t>
  </si>
  <si>
    <t>CIDADE GAUCHA</t>
  </si>
  <si>
    <t>COLOMBO</t>
  </si>
  <si>
    <t>CONSELHEIRO MAIRINCK</t>
  </si>
  <si>
    <t>FLORIDA</t>
  </si>
  <si>
    <t>ITAMBE</t>
  </si>
  <si>
    <t>JARDIM ALEGRE</t>
  </si>
  <si>
    <t>MANDAGUACU</t>
  </si>
  <si>
    <t>MARECHAL CANDIDO RONDON</t>
  </si>
  <si>
    <t>NOVA ESPERANCA DO SUDOESTE</t>
  </si>
  <si>
    <t>PAULA FREITAS</t>
  </si>
  <si>
    <t>PAULO FRONTIN</t>
  </si>
  <si>
    <t>QUARTO CENTENARIO</t>
  </si>
  <si>
    <t>QUATRO PONTES</t>
  </si>
  <si>
    <t>SAO PEDRO DO PARANA</t>
  </si>
  <si>
    <t>SAO SEBASTIAO DA AMOREIRA</t>
  </si>
  <si>
    <t>ARARUNA</t>
  </si>
  <si>
    <t>0.58</t>
  </si>
  <si>
    <t>BARBOSA FERRAZ</t>
  </si>
  <si>
    <t>BARRA DO JACARE</t>
  </si>
  <si>
    <t>BOA VENTURA DE SAO ROQUE</t>
  </si>
  <si>
    <t>BRAGANEY</t>
  </si>
  <si>
    <t>DOUTOR CAMARGO</t>
  </si>
  <si>
    <t>GODOY MOREIRA</t>
  </si>
  <si>
    <t>IBEMA</t>
  </si>
  <si>
    <t>ITAIPULANDIA</t>
  </si>
  <si>
    <t>MARIALVA</t>
  </si>
  <si>
    <t>MEDIANEIRA</t>
  </si>
  <si>
    <t>SAO MIGUEL DO IGUACU</t>
  </si>
  <si>
    <t>SAPOPEMA</t>
  </si>
  <si>
    <t>UNIFLOR</t>
  </si>
  <si>
    <t>ALTO PARAISO</t>
  </si>
  <si>
    <t>CAMPO LARGO</t>
  </si>
  <si>
    <t>0.59</t>
  </si>
  <si>
    <t>FAZENDA RIO GRANDE</t>
  </si>
  <si>
    <t>FLORAI</t>
  </si>
  <si>
    <t>IRATI</t>
  </si>
  <si>
    <t>IVATE</t>
  </si>
  <si>
    <t>JOAQUIM TAVORA</t>
  </si>
  <si>
    <t>KALORE</t>
  </si>
  <si>
    <t>LINDOESTE</t>
  </si>
  <si>
    <t>MALLET</t>
  </si>
  <si>
    <t>MOREIRA SALES</t>
  </si>
  <si>
    <t>SANTO ANTONIO DA PLATINA</t>
  </si>
  <si>
    <t>SAO JORGE DO PATROCINIO</t>
  </si>
  <si>
    <t>SENGES</t>
  </si>
  <si>
    <t>TEIXEIRA SOARES</t>
  </si>
  <si>
    <t>TURVO</t>
  </si>
  <si>
    <t>CAMPO DO TENENTE</t>
  </si>
  <si>
    <t>0.60</t>
  </si>
  <si>
    <t>B</t>
  </si>
  <si>
    <t>CAPITAO LEONIDAS MARQUES</t>
  </si>
  <si>
    <t>CURIUVA</t>
  </si>
  <si>
    <t>DOIS VIZINHOS</t>
  </si>
  <si>
    <t>FERNANDES PINHEIRO</t>
  </si>
  <si>
    <t>LARANJEIRAS DO SUL</t>
  </si>
  <si>
    <t>MARILANDIA DO SUL</t>
  </si>
  <si>
    <t>NOVA AMERICA DA COLINA</t>
  </si>
  <si>
    <t>NOVA PRATA DO IGUACU</t>
  </si>
  <si>
    <t>PORECATU</t>
  </si>
  <si>
    <t>RIBEIRAO CLARO</t>
  </si>
  <si>
    <t>RIBEIRAO DO PINHAL</t>
  </si>
  <si>
    <t>RONCADOR</t>
  </si>
  <si>
    <t>SAO MANOEL DO PARANA</t>
  </si>
  <si>
    <t>SERTANEJA</t>
  </si>
  <si>
    <t>ARAPUA</t>
  </si>
  <si>
    <t>0.61</t>
  </si>
  <si>
    <t>BOA ESPERANCA</t>
  </si>
  <si>
    <t>CAMPO MOURAO</t>
  </si>
  <si>
    <t>GOIOXIM</t>
  </si>
  <si>
    <t>JACAREZINHO</t>
  </si>
  <si>
    <t>JATAIZINHO</t>
  </si>
  <si>
    <t>MANGUEIRINHA</t>
  </si>
  <si>
    <t>SANTANA DO ITARARE</t>
  </si>
  <si>
    <t>WENCESLAU BRAZ</t>
  </si>
  <si>
    <t>BOA VISTA DA APARECIDA</t>
  </si>
  <si>
    <t>0.62</t>
  </si>
  <si>
    <t>BOM JESUS DO SUL</t>
  </si>
  <si>
    <t>CAFEZAL DO SUL</t>
  </si>
  <si>
    <t>CAMBÉ</t>
  </si>
  <si>
    <t>CAMPO BONITO</t>
  </si>
  <si>
    <t>CARAMBEI</t>
  </si>
  <si>
    <t>DOURADINA</t>
  </si>
  <si>
    <t>ENEAS MARQUES</t>
  </si>
  <si>
    <t>MAMBORE</t>
  </si>
  <si>
    <t>MARIA HELENA</t>
  </si>
  <si>
    <t>PARANAGUA</t>
  </si>
  <si>
    <t>PINHAL DE SAO BENTO</t>
  </si>
  <si>
    <t>PIRAQUARA</t>
  </si>
  <si>
    <t>SAUDADE DO IGUACU</t>
  </si>
  <si>
    <t>SERTANOPOLIS</t>
  </si>
  <si>
    <t>TUNEIRAS DO OESTE</t>
  </si>
  <si>
    <t>VERE</t>
  </si>
  <si>
    <t>XAMBRE</t>
  </si>
  <si>
    <t>ALTO PIQUIRI</t>
  </si>
  <si>
    <t>0.63</t>
  </si>
  <si>
    <t>JAGUARIAIVA</t>
  </si>
  <si>
    <t>JARDIM OLINDA</t>
  </si>
  <si>
    <t>PATO BRANCO</t>
  </si>
  <si>
    <t>PORTO BARREIRO</t>
  </si>
  <si>
    <t>RIO BRANCO DO SUL</t>
  </si>
  <si>
    <t>SAO JOSE DAS PALMEIRAS</t>
  </si>
  <si>
    <t>SAO PEDRO DO IVAI</t>
  </si>
  <si>
    <t>SULINA</t>
  </si>
  <si>
    <t>VITORINO</t>
  </si>
  <si>
    <t>ASSIS CHATEAUBRIAND</t>
  </si>
  <si>
    <t>0.64</t>
  </si>
  <si>
    <t>BORRAZOPOLIS</t>
  </si>
  <si>
    <t>CAMPO MAGRO</t>
  </si>
  <si>
    <t>CATANDUVAS</t>
  </si>
  <si>
    <t>CORONEL VIVIDA</t>
  </si>
  <si>
    <t>CRUZEIRO DO IGUACU</t>
  </si>
  <si>
    <t>FLORESTA</t>
  </si>
  <si>
    <t>GUAIRA</t>
  </si>
  <si>
    <t>GUARAPUAVA</t>
  </si>
  <si>
    <t>NOVA TEBAS</t>
  </si>
  <si>
    <t>QUITANDINHA</t>
  </si>
  <si>
    <t>RIO BOM</t>
  </si>
  <si>
    <t>SAO JORGE D OESTE</t>
  </si>
  <si>
    <t>TERRA ROXA</t>
  </si>
  <si>
    <t>ANTONIO OLINTO</t>
  </si>
  <si>
    <t>0.65</t>
  </si>
  <si>
    <t>ASTORGA</t>
  </si>
  <si>
    <t>BARRACAO</t>
  </si>
  <si>
    <t>CEU AZUL</t>
  </si>
  <si>
    <t>CRUZEIRO DO OESTE</t>
  </si>
  <si>
    <t>MANDIRITUBA</t>
  </si>
  <si>
    <t>MERCEDES</t>
  </si>
  <si>
    <t>MUNHOZ DE MELLO</t>
  </si>
  <si>
    <t>PAICANDU</t>
  </si>
  <si>
    <t>PORTO AMAZONAS</t>
  </si>
  <si>
    <t>TERRA BOA</t>
  </si>
  <si>
    <t>TUPASSI</t>
  </si>
  <si>
    <t>UMUARAMA</t>
  </si>
  <si>
    <t>ALTAMIRA DO PARANA</t>
  </si>
  <si>
    <t>0.66</t>
  </si>
  <si>
    <t>ATALAIA</t>
  </si>
  <si>
    <t>BALSA NOVA</t>
  </si>
  <si>
    <t>BOA ESPERANCA DO IGUACU</t>
  </si>
  <si>
    <t>CASCAVEL</t>
  </si>
  <si>
    <t>IGUATU</t>
  </si>
  <si>
    <t>LONDRINA</t>
  </si>
  <si>
    <t>MISSAL</t>
  </si>
  <si>
    <t>PARANAVAI</t>
  </si>
  <si>
    <t>PATO BRAGADO</t>
  </si>
  <si>
    <t>APUCARANA</t>
  </si>
  <si>
    <t>0.67</t>
  </si>
  <si>
    <t>ARAUCARIA</t>
  </si>
  <si>
    <t>ENTRE RIOS DO OESTE</t>
  </si>
  <si>
    <t>FRANCISCO BELTRAO</t>
  </si>
  <si>
    <t>JANIOPOLIS</t>
  </si>
  <si>
    <t>MARILUZ</t>
  </si>
  <si>
    <t>MARQUINHO</t>
  </si>
  <si>
    <t>MATELANDIA</t>
  </si>
  <si>
    <t>MATO RICO</t>
  </si>
  <si>
    <t>NOVA LARANJEIRAS</t>
  </si>
  <si>
    <t>REBOUCAS</t>
  </si>
  <si>
    <t>VERA CRUZ DO OESTE</t>
  </si>
  <si>
    <t>CASTRO</t>
  </si>
  <si>
    <t>0.68</t>
  </si>
  <si>
    <t>MARIOPOLIS</t>
  </si>
  <si>
    <t>NOVA AURORA</t>
  </si>
  <si>
    <t>NOVA SANTA ROSA</t>
  </si>
  <si>
    <t>PARANAPOEMA</t>
  </si>
  <si>
    <t>RIO NEGRO</t>
  </si>
  <si>
    <t>SARANDI</t>
  </si>
  <si>
    <t>CANDOI</t>
  </si>
  <si>
    <t>0.69</t>
  </si>
  <si>
    <t>GUARATUBA</t>
  </si>
  <si>
    <t>MANDAGUARI</t>
  </si>
  <si>
    <t>PALMEIRA</t>
  </si>
  <si>
    <t>PEROLA D'OESTE</t>
  </si>
  <si>
    <t>PITANGA</t>
  </si>
  <si>
    <t>IMBITUVA</t>
  </si>
  <si>
    <t>0.70</t>
  </si>
  <si>
    <t>IVATUBA</t>
  </si>
  <si>
    <t>MARMELEIRO</t>
  </si>
  <si>
    <t>MIRADOR</t>
  </si>
  <si>
    <t>PIEN</t>
  </si>
  <si>
    <t>QUATRO BARRAS</t>
  </si>
  <si>
    <t>REALEZA</t>
  </si>
  <si>
    <t>SANTA HELENA</t>
  </si>
  <si>
    <t>SANTA TEREZINHA DE ITAIPU</t>
  </si>
  <si>
    <t>SERRANOPOLIS DO IGUACU</t>
  </si>
  <si>
    <t>UNIAO DA VITORIA</t>
  </si>
  <si>
    <t>CAMPINA GRANDE DO SUL</t>
  </si>
  <si>
    <t>0.71</t>
  </si>
  <si>
    <t>GUAPIRAMA</t>
  </si>
  <si>
    <t>MARINGA</t>
  </si>
  <si>
    <t>PALOTINA</t>
  </si>
  <si>
    <t>TOLEDO</t>
  </si>
  <si>
    <t>IBIPORA</t>
  </si>
  <si>
    <t>0.72</t>
  </si>
  <si>
    <t>JANDAIA DO SUL</t>
  </si>
  <si>
    <t>JAPURA</t>
  </si>
  <si>
    <t>MARIPA</t>
  </si>
  <si>
    <t>CHOPINZINHO</t>
  </si>
  <si>
    <t>0.73</t>
  </si>
  <si>
    <t>ESPIGAO ALTO DO IGUACU</t>
  </si>
  <si>
    <t>MATINHOS</t>
  </si>
  <si>
    <t>CIANORTE</t>
  </si>
  <si>
    <t>0.74</t>
  </si>
  <si>
    <t>PONTA GROSSA</t>
  </si>
  <si>
    <t>RENASCENCA</t>
  </si>
  <si>
    <t>IVAIPORA</t>
  </si>
  <si>
    <t>0.75</t>
  </si>
  <si>
    <t>B+</t>
  </si>
  <si>
    <t>ARAPONGAS</t>
  </si>
  <si>
    <t>0.76</t>
  </si>
  <si>
    <t>PINHAIS</t>
  </si>
  <si>
    <t>SAO JORGE DO IVAI</t>
  </si>
  <si>
    <t>CURITIBA</t>
  </si>
  <si>
    <t>0.77</t>
  </si>
  <si>
    <t>UBIRATA</t>
  </si>
  <si>
    <t>#</t>
  </si>
  <si>
    <t>Código IBGE</t>
  </si>
  <si>
    <t>Município</t>
  </si>
  <si>
    <t>Estado</t>
  </si>
  <si>
    <t>Tribunal</t>
  </si>
  <si>
    <t>Nota</t>
  </si>
  <si>
    <t>Índice</t>
  </si>
  <si>
    <t>Sigla</t>
  </si>
  <si>
    <t/>
  </si>
  <si>
    <t>Municípios que responderam todos os questionários</t>
  </si>
  <si>
    <t>Entregou todos os questionários?</t>
  </si>
  <si>
    <t>0.00</t>
  </si>
  <si>
    <t>-</t>
  </si>
  <si>
    <t>23.00</t>
  </si>
  <si>
    <t>28.00</t>
  </si>
  <si>
    <t>0.28</t>
  </si>
  <si>
    <t>31.00</t>
  </si>
  <si>
    <t>0.31</t>
  </si>
  <si>
    <t>32.00</t>
  </si>
  <si>
    <t>34.00</t>
  </si>
  <si>
    <t>0.34</t>
  </si>
  <si>
    <t>35.00</t>
  </si>
  <si>
    <t>36.00</t>
  </si>
  <si>
    <t>38.00</t>
  </si>
  <si>
    <t>0.38</t>
  </si>
  <si>
    <t>39.00</t>
  </si>
  <si>
    <t>40.00</t>
  </si>
  <si>
    <t>0.40</t>
  </si>
  <si>
    <t>41.00</t>
  </si>
  <si>
    <t>0.41</t>
  </si>
  <si>
    <t>42.00</t>
  </si>
  <si>
    <t>0.42</t>
  </si>
  <si>
    <t>43.00</t>
  </si>
  <si>
    <t>44.00</t>
  </si>
  <si>
    <t>45.00</t>
  </si>
  <si>
    <t>46.00</t>
  </si>
  <si>
    <t>47.00</t>
  </si>
  <si>
    <t>48.00</t>
  </si>
  <si>
    <t>49.00</t>
  </si>
  <si>
    <t>50.00</t>
  </si>
  <si>
    <t>51.00</t>
  </si>
  <si>
    <t>52.00</t>
  </si>
  <si>
    <t>53.00</t>
  </si>
  <si>
    <t>54.00</t>
  </si>
  <si>
    <t>55.00</t>
  </si>
  <si>
    <t>56.00</t>
  </si>
  <si>
    <t>57.00</t>
  </si>
  <si>
    <t>58.00</t>
  </si>
  <si>
    <t>59.00</t>
  </si>
  <si>
    <t>60.00</t>
  </si>
  <si>
    <t>61.00</t>
  </si>
  <si>
    <t>62.00</t>
  </si>
  <si>
    <t>63.00</t>
  </si>
  <si>
    <t>64.00</t>
  </si>
  <si>
    <t>65.00</t>
  </si>
  <si>
    <t>66.00</t>
  </si>
  <si>
    <t>67.00</t>
  </si>
  <si>
    <t>68.00</t>
  </si>
  <si>
    <t>69.00</t>
  </si>
  <si>
    <t>70.00</t>
  </si>
  <si>
    <t>71.00</t>
  </si>
  <si>
    <t>72.00</t>
  </si>
  <si>
    <t>73.00</t>
  </si>
  <si>
    <t>74.00</t>
  </si>
  <si>
    <t>75.00</t>
  </si>
  <si>
    <t>76.00</t>
  </si>
  <si>
    <t>77.00</t>
  </si>
  <si>
    <t>78.00</t>
  </si>
  <si>
    <t>0.78</t>
  </si>
  <si>
    <t>79.00</t>
  </si>
  <si>
    <t>0.79</t>
  </si>
  <si>
    <t>80.00</t>
  </si>
  <si>
    <t>0.80</t>
  </si>
  <si>
    <t>81.00</t>
  </si>
  <si>
    <t>0.81</t>
  </si>
  <si>
    <t>82.00</t>
  </si>
  <si>
    <t>0.82</t>
  </si>
  <si>
    <t>83.00</t>
  </si>
  <si>
    <t>0.83</t>
  </si>
  <si>
    <t>84.00</t>
  </si>
  <si>
    <t>0.84</t>
  </si>
  <si>
    <t>85.00</t>
  </si>
  <si>
    <t>0.85</t>
  </si>
  <si>
    <t>86.00</t>
  </si>
  <si>
    <t>0.86</t>
  </si>
  <si>
    <t>87.00</t>
  </si>
  <si>
    <t>0.87</t>
  </si>
  <si>
    <t>89.00</t>
  </si>
  <si>
    <t>0.89</t>
  </si>
  <si>
    <t>91.00</t>
  </si>
  <si>
    <t>0.91</t>
  </si>
  <si>
    <t>A</t>
  </si>
  <si>
    <t>88.00</t>
  </si>
  <si>
    <t>0.88</t>
  </si>
  <si>
    <t>90.00</t>
  </si>
  <si>
    <t>0.90</t>
  </si>
  <si>
    <t>92.00</t>
  </si>
  <si>
    <t>0.92</t>
  </si>
  <si>
    <t>93.00</t>
  </si>
  <si>
    <t>0.93</t>
  </si>
  <si>
    <t>94.00</t>
  </si>
  <si>
    <t>0.94</t>
  </si>
  <si>
    <t>95.00</t>
  </si>
  <si>
    <t>0.95</t>
  </si>
  <si>
    <t>96.00</t>
  </si>
  <si>
    <t>0.96</t>
  </si>
  <si>
    <t>97.00</t>
  </si>
  <si>
    <t>0.97</t>
  </si>
  <si>
    <t>98.00</t>
  </si>
  <si>
    <t>0.98</t>
  </si>
  <si>
    <t>100.00</t>
  </si>
  <si>
    <t>1.00</t>
  </si>
  <si>
    <t>17.50</t>
  </si>
  <si>
    <t>22.50</t>
  </si>
  <si>
    <t>0.06</t>
  </si>
  <si>
    <t>27.50</t>
  </si>
  <si>
    <t>42.50</t>
  </si>
  <si>
    <t>47.50</t>
  </si>
  <si>
    <t>52.50</t>
  </si>
  <si>
    <t>57.50</t>
  </si>
  <si>
    <t>0.14</t>
  </si>
  <si>
    <t>62.50</t>
  </si>
  <si>
    <t>67.50</t>
  </si>
  <si>
    <t>72.50</t>
  </si>
  <si>
    <t>77.50</t>
  </si>
  <si>
    <t>0.19</t>
  </si>
  <si>
    <t>82.50</t>
  </si>
  <si>
    <t>87.50</t>
  </si>
  <si>
    <t>0.22</t>
  </si>
  <si>
    <t>92.50</t>
  </si>
  <si>
    <t>97.50</t>
  </si>
  <si>
    <t>0.24</t>
  </si>
  <si>
    <t>99.00</t>
  </si>
  <si>
    <t>115.00</t>
  </si>
  <si>
    <t>121.00</t>
  </si>
  <si>
    <t>0.30</t>
  </si>
  <si>
    <t>122.50</t>
  </si>
  <si>
    <t>127.00</t>
  </si>
  <si>
    <t>141.50</t>
  </si>
  <si>
    <t>152.50</t>
  </si>
  <si>
    <t>152.00</t>
  </si>
  <si>
    <t>151.50</t>
  </si>
  <si>
    <t>157.50</t>
  </si>
  <si>
    <t>161.50</t>
  </si>
  <si>
    <t>162.50</t>
  </si>
  <si>
    <t>169.50</t>
  </si>
  <si>
    <t>167.50</t>
  </si>
  <si>
    <t>169.00</t>
  </si>
  <si>
    <t>170.00</t>
  </si>
  <si>
    <t>172.50</t>
  </si>
  <si>
    <t>171.00</t>
  </si>
  <si>
    <t>173.50</t>
  </si>
  <si>
    <t>175.00</t>
  </si>
  <si>
    <t>177.00</t>
  </si>
  <si>
    <t>177.50</t>
  </si>
  <si>
    <t>176.00</t>
  </si>
  <si>
    <t>176.50</t>
  </si>
  <si>
    <t>174.50</t>
  </si>
  <si>
    <t>180.00</t>
  </si>
  <si>
    <t>179.00</t>
  </si>
  <si>
    <t>179.50</t>
  </si>
  <si>
    <t>180.50</t>
  </si>
  <si>
    <t>178.50</t>
  </si>
  <si>
    <t>184.00</t>
  </si>
  <si>
    <t>182.50</t>
  </si>
  <si>
    <t>185.00</t>
  </si>
  <si>
    <t>187.50</t>
  </si>
  <si>
    <t>188.00</t>
  </si>
  <si>
    <t>189.50</t>
  </si>
  <si>
    <t>186.50</t>
  </si>
  <si>
    <t>187.00</t>
  </si>
  <si>
    <t>192.50</t>
  </si>
  <si>
    <t>193.00</t>
  </si>
  <si>
    <t>191.00</t>
  </si>
  <si>
    <t>195.00</t>
  </si>
  <si>
    <t>196.00</t>
  </si>
  <si>
    <t>195.50</t>
  </si>
  <si>
    <t>197.00</t>
  </si>
  <si>
    <t>200.00</t>
  </si>
  <si>
    <t>199.50</t>
  </si>
  <si>
    <t>198.00</t>
  </si>
  <si>
    <t>204.00</t>
  </si>
  <si>
    <t>202.00</t>
  </si>
  <si>
    <t>207.00</t>
  </si>
  <si>
    <t>208.00</t>
  </si>
  <si>
    <t>207.50</t>
  </si>
  <si>
    <t>211.00</t>
  </si>
  <si>
    <t>216.00</t>
  </si>
  <si>
    <t>216.50</t>
  </si>
  <si>
    <t>227.50</t>
  </si>
  <si>
    <t>259.50</t>
  </si>
  <si>
    <t>267.50</t>
  </si>
  <si>
    <t>286.00</t>
  </si>
  <si>
    <t>287.50</t>
  </si>
  <si>
    <t>295.50</t>
  </si>
  <si>
    <t>297.00</t>
  </si>
  <si>
    <t>301.00</t>
  </si>
  <si>
    <t>300.00</t>
  </si>
  <si>
    <t>317.00</t>
  </si>
  <si>
    <t>482.14</t>
  </si>
  <si>
    <t>520.00</t>
  </si>
  <si>
    <t>532.67</t>
  </si>
  <si>
    <t>535.71</t>
  </si>
  <si>
    <t>538.52</t>
  </si>
  <si>
    <t>567.86</t>
  </si>
  <si>
    <t>572.86</t>
  </si>
  <si>
    <t>581.72</t>
  </si>
  <si>
    <t>580.00</t>
  </si>
  <si>
    <t>591.79</t>
  </si>
  <si>
    <t>586.07</t>
  </si>
  <si>
    <t>592.50</t>
  </si>
  <si>
    <t>589.64</t>
  </si>
  <si>
    <t>600.52</t>
  </si>
  <si>
    <t>597.14</t>
  </si>
  <si>
    <t>600.00</t>
  </si>
  <si>
    <t>595.00</t>
  </si>
  <si>
    <t>605.00</t>
  </si>
  <si>
    <t>606.79</t>
  </si>
  <si>
    <t>606.72</t>
  </si>
  <si>
    <t>614.63</t>
  </si>
  <si>
    <t>610.61</t>
  </si>
  <si>
    <t>613.57</t>
  </si>
  <si>
    <t>613.54</t>
  </si>
  <si>
    <t>607.50</t>
  </si>
  <si>
    <t>613.21</t>
  </si>
  <si>
    <t>620.35</t>
  </si>
  <si>
    <t>625.26</t>
  </si>
  <si>
    <t>631.31</t>
  </si>
  <si>
    <t>629.20</t>
  </si>
  <si>
    <t>631.07</t>
  </si>
  <si>
    <t>633.81</t>
  </si>
  <si>
    <t>631.89</t>
  </si>
  <si>
    <t>629.50</t>
  </si>
  <si>
    <t>630.00</t>
  </si>
  <si>
    <t>627.14</t>
  </si>
  <si>
    <t>635.00</t>
  </si>
  <si>
    <t>637.50</t>
  </si>
  <si>
    <t>645.36</t>
  </si>
  <si>
    <t>650.00</t>
  </si>
  <si>
    <t>652.03</t>
  </si>
  <si>
    <t>657.96</t>
  </si>
  <si>
    <t>664.64</t>
  </si>
  <si>
    <t>661.79</t>
  </si>
  <si>
    <t>655.00</t>
  </si>
  <si>
    <t>661.73</t>
  </si>
  <si>
    <t>657.86</t>
  </si>
  <si>
    <t>672.50</t>
  </si>
  <si>
    <t>667.50</t>
  </si>
  <si>
    <t>672.14</t>
  </si>
  <si>
    <t>673.21</t>
  </si>
  <si>
    <t>674.93</t>
  </si>
  <si>
    <t>670.00</t>
  </si>
  <si>
    <t>674.17</t>
  </si>
  <si>
    <t>682.50</t>
  </si>
  <si>
    <t>679.69</t>
  </si>
  <si>
    <t>677.50</t>
  </si>
  <si>
    <t>675.00</t>
  </si>
  <si>
    <t>691.96</t>
  </si>
  <si>
    <t>685.00</t>
  </si>
  <si>
    <t>691.79</t>
  </si>
  <si>
    <t>687.50</t>
  </si>
  <si>
    <t>694.86</t>
  </si>
  <si>
    <t>692.50</t>
  </si>
  <si>
    <t>688.00</t>
  </si>
  <si>
    <t>696.79</t>
  </si>
  <si>
    <t>699.76</t>
  </si>
  <si>
    <t>696.43</t>
  </si>
  <si>
    <t>703.26</t>
  </si>
  <si>
    <t>695.00</t>
  </si>
  <si>
    <t>697.50</t>
  </si>
  <si>
    <t>697.38</t>
  </si>
  <si>
    <t>700.00</t>
  </si>
  <si>
    <t>696.93</t>
  </si>
  <si>
    <t>700.74</t>
  </si>
  <si>
    <t>712.50</t>
  </si>
  <si>
    <t>708.33</t>
  </si>
  <si>
    <t>705.00</t>
  </si>
  <si>
    <t>707.14</t>
  </si>
  <si>
    <t>710.22</t>
  </si>
  <si>
    <t>705.91</t>
  </si>
  <si>
    <t>708.99</t>
  </si>
  <si>
    <t>712.86</t>
  </si>
  <si>
    <t>714.93</t>
  </si>
  <si>
    <t>705.94</t>
  </si>
  <si>
    <t>712.00</t>
  </si>
  <si>
    <t>715.00</t>
  </si>
  <si>
    <t>721.67</t>
  </si>
  <si>
    <t>719.29</t>
  </si>
  <si>
    <t>717.41</t>
  </si>
  <si>
    <t>722.83</t>
  </si>
  <si>
    <t>734.64</t>
  </si>
  <si>
    <t>733.33</t>
  </si>
  <si>
    <t>729.64</t>
  </si>
  <si>
    <t>726.33</t>
  </si>
  <si>
    <t>731.70</t>
  </si>
  <si>
    <t>725.00</t>
  </si>
  <si>
    <t>729.85</t>
  </si>
  <si>
    <t>730.00</t>
  </si>
  <si>
    <t>733.50</t>
  </si>
  <si>
    <t>732.59</t>
  </si>
  <si>
    <t>736.52</t>
  </si>
  <si>
    <t>735.07</t>
  </si>
  <si>
    <t>740.39</t>
  </si>
  <si>
    <t>741.79</t>
  </si>
  <si>
    <t>737.50</t>
  </si>
  <si>
    <t>737.19</t>
  </si>
  <si>
    <t>739.17</t>
  </si>
  <si>
    <t>742.50</t>
  </si>
  <si>
    <t>748.57</t>
  </si>
  <si>
    <t>750.00</t>
  </si>
  <si>
    <t>749.29</t>
  </si>
  <si>
    <t>752.50</t>
  </si>
  <si>
    <t>746.67</t>
  </si>
  <si>
    <t>747.50</t>
  </si>
  <si>
    <t>753.93</t>
  </si>
  <si>
    <t>753.41</t>
  </si>
  <si>
    <t>752.00</t>
  </si>
  <si>
    <t>748.33</t>
  </si>
  <si>
    <t>748.93</t>
  </si>
  <si>
    <t>762.50</t>
  </si>
  <si>
    <t>757.50</t>
  </si>
  <si>
    <t>763.93</t>
  </si>
  <si>
    <t>755.83</t>
  </si>
  <si>
    <t>763.07</t>
  </si>
  <si>
    <t>755.00</t>
  </si>
  <si>
    <t>764.64</t>
  </si>
  <si>
    <t>758.33</t>
  </si>
  <si>
    <t>765.83</t>
  </si>
  <si>
    <t>766.67</t>
  </si>
  <si>
    <t>772.50</t>
  </si>
  <si>
    <t>772.86</t>
  </si>
  <si>
    <t>770.00</t>
  </si>
  <si>
    <t>767.86</t>
  </si>
  <si>
    <t>771.65</t>
  </si>
  <si>
    <t>765.00</t>
  </si>
  <si>
    <t>771.79</t>
  </si>
  <si>
    <t>771.98</t>
  </si>
  <si>
    <t>777.50</t>
  </si>
  <si>
    <t>781.43</t>
  </si>
  <si>
    <t>780.00</t>
  </si>
  <si>
    <t>782.50</t>
  </si>
  <si>
    <t>782.86</t>
  </si>
  <si>
    <t>779.43</t>
  </si>
  <si>
    <t>792.50</t>
  </si>
  <si>
    <t>790.00</t>
  </si>
  <si>
    <t>791.22</t>
  </si>
  <si>
    <t>787.68</t>
  </si>
  <si>
    <t>789.17</t>
  </si>
  <si>
    <t>785.00</t>
  </si>
  <si>
    <t>790.59</t>
  </si>
  <si>
    <t>787.50</t>
  </si>
  <si>
    <t>793.33</t>
  </si>
  <si>
    <t>791.43</t>
  </si>
  <si>
    <t>800.00</t>
  </si>
  <si>
    <t>798.33</t>
  </si>
  <si>
    <t>802.59</t>
  </si>
  <si>
    <t>802.50</t>
  </si>
  <si>
    <t>799.29</t>
  </si>
  <si>
    <t>795.00</t>
  </si>
  <si>
    <t>797.50</t>
  </si>
  <si>
    <t>800.59</t>
  </si>
  <si>
    <t>799.52</t>
  </si>
  <si>
    <t>798.09</t>
  </si>
  <si>
    <t>798.21</t>
  </si>
  <si>
    <t>803.54</t>
  </si>
  <si>
    <t>807.86</t>
  </si>
  <si>
    <t>805.43</t>
  </si>
  <si>
    <t>807.14</t>
  </si>
  <si>
    <t>807.50</t>
  </si>
  <si>
    <t>810.00</t>
  </si>
  <si>
    <t>814.04</t>
  </si>
  <si>
    <t>814.29</t>
  </si>
  <si>
    <t>805.00</t>
  </si>
  <si>
    <t>809.17</t>
  </si>
  <si>
    <t>819.29</t>
  </si>
  <si>
    <t>820.00</t>
  </si>
  <si>
    <t>823.19</t>
  </si>
  <si>
    <t>822.50</t>
  </si>
  <si>
    <t>822.78</t>
  </si>
  <si>
    <t>822.85</t>
  </si>
  <si>
    <t>820.83</t>
  </si>
  <si>
    <t>816.22</t>
  </si>
  <si>
    <t>828.69</t>
  </si>
  <si>
    <t>832.50</t>
  </si>
  <si>
    <t>834.50</t>
  </si>
  <si>
    <t>826.67</t>
  </si>
  <si>
    <t>836.79</t>
  </si>
  <si>
    <t>840.00</t>
  </si>
  <si>
    <t>842.50</t>
  </si>
  <si>
    <t>836.96</t>
  </si>
  <si>
    <t>843.93</t>
  </si>
  <si>
    <t>841.41</t>
  </si>
  <si>
    <t>835.00</t>
  </si>
  <si>
    <t>839.17</t>
  </si>
  <si>
    <t>843.57</t>
  </si>
  <si>
    <t>852.50</t>
  </si>
  <si>
    <t>847.93</t>
  </si>
  <si>
    <t>851.43</t>
  </si>
  <si>
    <t>845.00</t>
  </si>
  <si>
    <t>852.14</t>
  </si>
  <si>
    <t>858.93</t>
  </si>
  <si>
    <t>859.00</t>
  </si>
  <si>
    <t>862.00</t>
  </si>
  <si>
    <t>862.14</t>
  </si>
  <si>
    <t>860.36</t>
  </si>
  <si>
    <t>868.00</t>
  </si>
  <si>
    <t>871.67</t>
  </si>
  <si>
    <t>870.00</t>
  </si>
  <si>
    <t>872.50</t>
  </si>
  <si>
    <t>873.00</t>
  </si>
  <si>
    <t>866.43</t>
  </si>
  <si>
    <t>867.50</t>
  </si>
  <si>
    <t>866.07</t>
  </si>
  <si>
    <t>882.50</t>
  </si>
  <si>
    <t>875.00</t>
  </si>
  <si>
    <t>877.50</t>
  </si>
  <si>
    <t>880.00</t>
  </si>
  <si>
    <t>892.50</t>
  </si>
  <si>
    <t>885.83</t>
  </si>
  <si>
    <t>886.67</t>
  </si>
  <si>
    <t>885.00</t>
  </si>
  <si>
    <t>887.50</t>
  </si>
  <si>
    <t>890.00</t>
  </si>
  <si>
    <t>900.00</t>
  </si>
  <si>
    <t>895.00</t>
  </si>
  <si>
    <t>902.50</t>
  </si>
  <si>
    <t>897.50</t>
  </si>
  <si>
    <t>915.00</t>
  </si>
  <si>
    <t>939.64</t>
  </si>
  <si>
    <t>945.50</t>
  </si>
  <si>
    <t>955.00</t>
  </si>
  <si>
    <t>2.00</t>
  </si>
  <si>
    <t>0.02</t>
  </si>
  <si>
    <t>6.00</t>
  </si>
  <si>
    <t>7.00</t>
  </si>
  <si>
    <t>8.00</t>
  </si>
  <si>
    <t>9.00</t>
  </si>
  <si>
    <t>10.00</t>
  </si>
  <si>
    <t>12.00</t>
  </si>
  <si>
    <t>13.00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</si>
  <si>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</si>
  <si>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</si>
  <si>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</si>
  <si>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</si>
  <si>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</si>
  <si>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</si>
  <si>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</si>
  <si>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</si>
  <si>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0.26</t>
  </si>
  <si>
    <t>24.00</t>
  </si>
  <si>
    <t>25.00</t>
  </si>
  <si>
    <t>26.00</t>
  </si>
  <si>
    <t>27.00</t>
  </si>
  <si>
    <t>29.00</t>
  </si>
  <si>
    <t>30.00</t>
  </si>
  <si>
    <t>33.00</t>
  </si>
  <si>
    <t>37.00</t>
  </si>
  <si>
    <t>5.00</t>
  </si>
  <si>
    <t>Educação</t>
  </si>
  <si>
    <t>Saúde</t>
  </si>
  <si>
    <t>Planejamento</t>
  </si>
  <si>
    <t>Fiscal</t>
  </si>
  <si>
    <t>Ambiente</t>
  </si>
  <si>
    <t>Cidade</t>
  </si>
  <si>
    <t>Gov TI</t>
  </si>
  <si>
    <t>IEGM</t>
  </si>
  <si>
    <t>UBIRATÃ</t>
  </si>
  <si>
    <t>SÃO JORGE DO IVAÍ</t>
  </si>
  <si>
    <t>IVAIPORÃ</t>
  </si>
  <si>
    <t>RENASCENÇA</t>
  </si>
  <si>
    <t>ESPIGÃO ALTO DO IGUAÇU</t>
  </si>
  <si>
    <t>IBIPORÃ</t>
  </si>
  <si>
    <t>MARIPÁ</t>
  </si>
  <si>
    <t>JAPURÁ</t>
  </si>
  <si>
    <t>MARINGÁ</t>
  </si>
  <si>
    <t>SERRANÓPOLIS DO IGUAÇU</t>
  </si>
  <si>
    <t>UNIÃO DA VITÓRIA</t>
  </si>
  <si>
    <t>CANDÓI</t>
  </si>
  <si>
    <t>PÉROLA D'OESTE</t>
  </si>
  <si>
    <t>MARIÓPOLIS</t>
  </si>
  <si>
    <t>ARAUCÁRIA</t>
  </si>
  <si>
    <t>FRANCISCO BELTRÃO</t>
  </si>
  <si>
    <t>JANIÓPOLIS</t>
  </si>
  <si>
    <t>MATELÂNDIA</t>
  </si>
  <si>
    <t>REBOUÇAS</t>
  </si>
  <si>
    <t>ALTAMIRA DO PARANÁ</t>
  </si>
  <si>
    <t>BOA ESPERANÇA DO IGUAÇU</t>
  </si>
  <si>
    <t>PARANAVAÍ</t>
  </si>
  <si>
    <t>ANTÔNIO OLINTO</t>
  </si>
  <si>
    <t>BARRACÃO</t>
  </si>
  <si>
    <t>CÉU AZUL</t>
  </si>
  <si>
    <t>PAIÇANDÚ</t>
  </si>
  <si>
    <t>TUPÃSSI</t>
  </si>
  <si>
    <t>BORRAZÓPOLIS</t>
  </si>
  <si>
    <t>CRUZEIRO DO IGUAÇU</t>
  </si>
  <si>
    <t>GUAÍRA</t>
  </si>
  <si>
    <t>SÃO JORGE D'OESTE</t>
  </si>
  <si>
    <t>SÃO JOSÉ DAS PALMEIRAS</t>
  </si>
  <si>
    <t>SÃO PEDRO DO IVAÍ</t>
  </si>
  <si>
    <t>CARAMBEÍ</t>
  </si>
  <si>
    <t>ENÉAS MARQUES</t>
  </si>
  <si>
    <t>MAMBORÊ</t>
  </si>
  <si>
    <t>PARANAGUÁ</t>
  </si>
  <si>
    <t>PINHAL DE SÃO BENTO</t>
  </si>
  <si>
    <t>SAUDADE DO IGUAÇU</t>
  </si>
  <si>
    <t>SERTANÓPOLIS</t>
  </si>
  <si>
    <t>VERÊ</t>
  </si>
  <si>
    <t>XAMBRÊ</t>
  </si>
  <si>
    <t>ARAPUÃ</t>
  </si>
  <si>
    <t>BOA ESPERANÇA</t>
  </si>
  <si>
    <t>CAMPO MOURÃO</t>
  </si>
  <si>
    <t>SANTANA DO ITARARÉ</t>
  </si>
  <si>
    <t>CAPITÃO LEÔNIDAS MARQUES</t>
  </si>
  <si>
    <t>MARILÂNDIA DO SUL</t>
  </si>
  <si>
    <t>NOVA AMÉRICA DA COLINA</t>
  </si>
  <si>
    <t>NOVA PRATA DO IGUAÇU</t>
  </si>
  <si>
    <t>RIBEIRÃO CLARO</t>
  </si>
  <si>
    <t>RIBEIRÃO DO PINHAL</t>
  </si>
  <si>
    <t>SÃO MANOEL DO PARANÁ</t>
  </si>
  <si>
    <t>FLORAÍ</t>
  </si>
  <si>
    <t>IVATÉ</t>
  </si>
  <si>
    <t>KALORÉ</t>
  </si>
  <si>
    <t>SANTO ANTÔNIO DA PLATINA</t>
  </si>
  <si>
    <t>SÃO JORGE DO PATROCÍNIO</t>
  </si>
  <si>
    <t>BARRA DO JACARÉ</t>
  </si>
  <si>
    <t>ITAIPULÂNDIA</t>
  </si>
  <si>
    <t>SÃO MIGUEL DO IGUAÇU</t>
  </si>
  <si>
    <t>ALTO PARAÍSO</t>
  </si>
  <si>
    <t>AMPÉRE</t>
  </si>
  <si>
    <t>CIDADE GAÚCHA</t>
  </si>
  <si>
    <t>FLÓRIDA</t>
  </si>
  <si>
    <t>ITAMBÉ</t>
  </si>
  <si>
    <t>MARECHAL CÂNDIDO RONDON</t>
  </si>
  <si>
    <t>NOVA ESPERANÇA DO SUDOESTE</t>
  </si>
  <si>
    <t>QUARTO CENTENÁRIO</t>
  </si>
  <si>
    <t>SÃO SEBASTIÃO DA AMOREIRA</t>
  </si>
  <si>
    <t>ANDIRÁ</t>
  </si>
  <si>
    <t>BRASILÂNDIA DO SUL</t>
  </si>
  <si>
    <t>CARLÓPOLIS</t>
  </si>
  <si>
    <t>QUERÊNCIA DO NORTE</t>
  </si>
  <si>
    <t>RAMILÂNDIA</t>
  </si>
  <si>
    <t>ROSÁRIO DO IVAÍ</t>
  </si>
  <si>
    <t>SALTO DO ITARARÉ</t>
  </si>
  <si>
    <t>SÃO TOMÉ</t>
  </si>
  <si>
    <t>ÂNGULO</t>
  </si>
  <si>
    <t>CAFELÂNDIA</t>
  </si>
  <si>
    <t>CORBÉLIA</t>
  </si>
  <si>
    <t>CORUMBATAÍ DO SUL</t>
  </si>
  <si>
    <t>HONÓRIO SERPA</t>
  </si>
  <si>
    <t>INÁCIO MARTINS</t>
  </si>
  <si>
    <t>SABÁUDIA</t>
  </si>
  <si>
    <t>SANTA LÚCIA</t>
  </si>
  <si>
    <t>SÃO JOÃO DO TRIUNFO</t>
  </si>
  <si>
    <t>TRÊS BARRAS DO PARANÁ</t>
  </si>
  <si>
    <t>CAMBARÁ</t>
  </si>
  <si>
    <t>CORNÉLIO PROCÓPIO</t>
  </si>
  <si>
    <t>NOVA OLÍMPIA</t>
  </si>
  <si>
    <t>RIO BONITO DO IGUAÇU</t>
  </si>
  <si>
    <t>SANTA FÉ</t>
  </si>
  <si>
    <t>URAÍ</t>
  </si>
  <si>
    <t>CENTENÁRIO DO SUL</t>
  </si>
  <si>
    <t>JAGUAPITÃ</t>
  </si>
  <si>
    <t>JUNDIAÍ DO SUL</t>
  </si>
  <si>
    <t>PINHÃO</t>
  </si>
  <si>
    <t>SANTA ISABEL DO IVAÍ</t>
  </si>
  <si>
    <t>BOCAIÚVA DO SUL</t>
  </si>
  <si>
    <t>PIRAÍ DO SUL</t>
  </si>
  <si>
    <t>QUATIGUÁ</t>
  </si>
  <si>
    <t>SÃO JOSÉ DA BOA VISTA</t>
  </si>
  <si>
    <t>AMAPORÃ</t>
  </si>
  <si>
    <t>IVAÍ</t>
  </si>
  <si>
    <t>JESUÍTAS</t>
  </si>
  <si>
    <t>LUPIONÓPOLIS</t>
  </si>
  <si>
    <t>MAUÁ DA SERRA</t>
  </si>
  <si>
    <t>NOVA FÁTIMA</t>
  </si>
  <si>
    <t>RIO BRANCO DO IVAÍ</t>
  </si>
  <si>
    <t>SANTO INÁCIO</t>
  </si>
  <si>
    <t>CAMPINA DO SIMÃO</t>
  </si>
  <si>
    <t>FLORESTÓPOLIS</t>
  </si>
  <si>
    <t>IMBAÚ</t>
  </si>
  <si>
    <t>LIDIANÓPOLIS</t>
  </si>
  <si>
    <t>PONTAL DO PARANÁ</t>
  </si>
  <si>
    <t>ABATIÁ</t>
  </si>
  <si>
    <t>ARIRANHA DO IVAÍ</t>
  </si>
  <si>
    <t>INAJÁ</t>
  </si>
  <si>
    <t>NOSSA SENHORA DAS GRAÇAS</t>
  </si>
  <si>
    <t>MANFRINÓPOLIS</t>
  </si>
  <si>
    <t>SÃO JOÃO DO CAIUÁ</t>
  </si>
  <si>
    <t>ITAMBARACÁ</t>
  </si>
  <si>
    <t>ITAÚNA DO SUL</t>
  </si>
  <si>
    <t>ITAPERUÇÚ</t>
  </si>
  <si>
    <t>PORTO VITÓRIA</t>
  </si>
  <si>
    <t>RESERVA DO IGUAÇU</t>
  </si>
  <si>
    <t>GUARANIAÇU</t>
  </si>
  <si>
    <t>MANDAGUAÇU</t>
  </si>
  <si>
    <t>CURIÚVA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</si>
</sst>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0"/>
      <name val="Arial"/>
    </font>
    <font>
      <sz val="10"/>
      <name val="Arial"/>
      <family val="2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rgb="FFE7ECF1"/>
      </left>
      <right style="medium">
        <color rgb="FFE7ECF1"/>
      </right>
      <top style="medium">
        <color rgb="FFE7ECF1"/>
      </top>
      <bottom style="medium">
        <color rgb="FFE7ECF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Protection="1">
      <protection locked="0"/>
    </xf>
    <xf numFmtId="0" fontId="4" fillId="0" borderId="0" xfId="1" applyFont="1" applyProtection="1">
      <protection locked="0"/>
    </xf>
    <xf numFmtId="0" fontId="0" fillId="0" borderId="0" xfId="0" applyFont="1"/>
    <xf numFmtId="0" fontId="0" fillId="2" borderId="2" xfId="0" applyFont="1" applyFill="1" applyBorder="1"/>
    <xf numFmtId="0" fontId="5" fillId="0" borderId="2" xfId="0" applyFont="1" applyBorder="1" applyAlignment="1">
      <alignment horizontal="left" vertical="center" wrapText="1" indent="1"/>
    </xf>
    <xf numFmtId="0" fontId="0" fillId="0" borderId="2" xfId="0" applyFont="1" applyBorder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2" sqref="J2"/>
    </sheetView>
  </sheetViews>
  <sheetFormatPr defaultRowHeight="15" x14ac:dyDescent="0.25"/>
  <cols>
    <col min="1" max="1" width="9.7109375" customWidth="1"/>
    <col min="2" max="2" width="15.42578125" customWidth="1"/>
    <col min="3" max="3" width="38.5703125" bestFit="1" customWidth="1"/>
    <col min="4" max="4" width="9.7109375" customWidth="1"/>
    <col min="5" max="5" width="12.42578125" customWidth="1"/>
    <col min="6" max="6" width="7.85546875" customWidth="1"/>
    <col min="7" max="7" width="9.140625" customWidth="1"/>
    <col min="8" max="8" width="7.42578125" customWidth="1"/>
    <col min="9" max="9" width="20.5703125" customWidth="1"/>
    <col min="10" max="10" width="31.140625" style="2" bestFit="1" customWidth="1"/>
  </cols>
  <sheetData>
    <row r="1" spans="1:10" ht="15.75" thickBot="1" x14ac:dyDescent="0.3">
      <c r="A1" t="s">
        <v>413</v>
      </c>
      <c r="B1" t="s">
        <v>414</v>
      </c>
      <c r="C1" t="s">
        <v>415</v>
      </c>
      <c r="D1" t="s">
        <v>416</v>
      </c>
      <c r="E1" t="s">
        <v>417</v>
      </c>
      <c r="F1" t="s">
        <v>418</v>
      </c>
      <c r="G1" t="s">
        <v>419</v>
      </c>
      <c r="H1" t="s">
        <v>420</v>
      </c>
      <c r="J1" s="2" t="s">
        <v>423</v>
      </c>
    </row>
    <row r="2" spans="1:10" ht="15.75" thickBot="1" x14ac:dyDescent="0.3">
      <c r="A2" s="1">
        <v>276</v>
      </c>
      <c r="B2" s="1">
        <v>4122800</v>
      </c>
      <c r="C2" s="1" t="s">
        <v>0</v>
      </c>
      <c r="D2" s="1" t="s">
        <v>1</v>
      </c>
      <c r="E2" s="1" t="s">
        <v>2</v>
      </c>
      <c r="F2" s="1">
        <v>4</v>
      </c>
      <c r="G2" s="1" t="s">
        <v>3</v>
      </c>
      <c r="H2" s="1" t="s">
        <v>4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22</v>
      </c>
      <c r="B3" s="1">
        <v>4101903</v>
      </c>
      <c r="C3" s="1" t="s">
        <v>5</v>
      </c>
      <c r="D3" s="1" t="s">
        <v>1</v>
      </c>
      <c r="E3" s="1" t="s">
        <v>2</v>
      </c>
      <c r="F3" s="1">
        <v>5</v>
      </c>
      <c r="G3" s="1" t="s">
        <v>6</v>
      </c>
      <c r="H3" s="1" t="s">
        <v>4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230</v>
      </c>
      <c r="B4" s="1">
        <v>4118907</v>
      </c>
      <c r="C4" s="1" t="s">
        <v>7</v>
      </c>
      <c r="D4" s="1" t="s">
        <v>1</v>
      </c>
      <c r="E4" s="1" t="s">
        <v>2</v>
      </c>
      <c r="F4" s="1">
        <v>7</v>
      </c>
      <c r="G4" s="1" t="s">
        <v>8</v>
      </c>
      <c r="H4" s="1" t="s">
        <v>4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106</v>
      </c>
      <c r="B5" s="1">
        <v>4108320</v>
      </c>
      <c r="C5" s="1" t="s">
        <v>9</v>
      </c>
      <c r="D5" s="1" t="s">
        <v>1</v>
      </c>
      <c r="E5" s="1" t="s">
        <v>2</v>
      </c>
      <c r="F5" s="1">
        <v>8</v>
      </c>
      <c r="G5" s="1" t="s">
        <v>10</v>
      </c>
      <c r="H5" s="1" t="s">
        <v>4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325</v>
      </c>
      <c r="B6" s="1">
        <v>4127304</v>
      </c>
      <c r="C6" s="1" t="s">
        <v>11</v>
      </c>
      <c r="D6" s="1" t="s">
        <v>1</v>
      </c>
      <c r="E6" s="1" t="s">
        <v>2</v>
      </c>
      <c r="F6" s="1">
        <v>9</v>
      </c>
      <c r="G6" s="1" t="s">
        <v>12</v>
      </c>
      <c r="H6" s="1" t="s">
        <v>4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116</v>
      </c>
      <c r="B7" s="1">
        <v>4109104</v>
      </c>
      <c r="C7" s="1" t="s">
        <v>13</v>
      </c>
      <c r="D7" s="1" t="s">
        <v>1</v>
      </c>
      <c r="E7" s="1" t="s">
        <v>2</v>
      </c>
      <c r="F7" s="1">
        <v>10</v>
      </c>
      <c r="G7" s="1" t="s">
        <v>14</v>
      </c>
      <c r="H7" s="1" t="s">
        <v>4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210</v>
      </c>
      <c r="B8" s="1">
        <v>4117214</v>
      </c>
      <c r="C8" s="1" t="s">
        <v>15</v>
      </c>
      <c r="D8" s="1" t="s">
        <v>1</v>
      </c>
      <c r="E8" s="1" t="s">
        <v>2</v>
      </c>
      <c r="F8" s="1">
        <v>11</v>
      </c>
      <c r="G8" s="1" t="s">
        <v>16</v>
      </c>
      <c r="H8" s="1" t="s">
        <v>4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255</v>
      </c>
      <c r="B9" s="1">
        <v>4121109</v>
      </c>
      <c r="C9" s="1" t="s">
        <v>17</v>
      </c>
      <c r="D9" s="1" t="s">
        <v>1</v>
      </c>
      <c r="E9" s="1" t="s">
        <v>2</v>
      </c>
      <c r="F9" s="1">
        <v>11</v>
      </c>
      <c r="G9" s="1" t="s">
        <v>16</v>
      </c>
      <c r="H9" s="1" t="s">
        <v>4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13</v>
      </c>
      <c r="B10" s="1">
        <v>4101200</v>
      </c>
      <c r="C10" s="1" t="s">
        <v>18</v>
      </c>
      <c r="D10" s="1" t="s">
        <v>1</v>
      </c>
      <c r="E10" s="1" t="s">
        <v>2</v>
      </c>
      <c r="F10" s="1">
        <v>12</v>
      </c>
      <c r="G10" s="1" t="s">
        <v>19</v>
      </c>
      <c r="H10" s="1" t="s">
        <v>4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140</v>
      </c>
      <c r="B11" s="1">
        <v>4111209</v>
      </c>
      <c r="C11" s="1" t="s">
        <v>20</v>
      </c>
      <c r="D11" s="1" t="s">
        <v>1</v>
      </c>
      <c r="E11" s="1" t="s">
        <v>2</v>
      </c>
      <c r="F11" s="1">
        <v>12</v>
      </c>
      <c r="G11" s="1" t="s">
        <v>19</v>
      </c>
      <c r="H11" s="1" t="s">
        <v>4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87</v>
      </c>
      <c r="B12" s="1">
        <v>4107124</v>
      </c>
      <c r="C12" s="1" t="s">
        <v>21</v>
      </c>
      <c r="D12" s="1" t="s">
        <v>1</v>
      </c>
      <c r="E12" s="1" t="s">
        <v>2</v>
      </c>
      <c r="F12" s="1">
        <v>13</v>
      </c>
      <c r="G12" s="1" t="s">
        <v>22</v>
      </c>
      <c r="H12" s="1" t="s">
        <v>4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208</v>
      </c>
      <c r="B13" s="1">
        <v>4117107</v>
      </c>
      <c r="C13" s="1" t="s">
        <v>23</v>
      </c>
      <c r="D13" s="1" t="s">
        <v>1</v>
      </c>
      <c r="E13" s="1" t="s">
        <v>2</v>
      </c>
      <c r="F13" s="1">
        <v>13</v>
      </c>
      <c r="G13" s="1" t="s">
        <v>22</v>
      </c>
      <c r="H13" s="1" t="s">
        <v>4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71</v>
      </c>
      <c r="B14" s="1">
        <v>4105904</v>
      </c>
      <c r="C14" s="1" t="s">
        <v>24</v>
      </c>
      <c r="D14" s="1" t="s">
        <v>1</v>
      </c>
      <c r="E14" s="1" t="s">
        <v>2</v>
      </c>
      <c r="F14" s="1">
        <v>15</v>
      </c>
      <c r="G14" s="1" t="s">
        <v>25</v>
      </c>
      <c r="H14" s="1" t="s">
        <v>4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74</v>
      </c>
      <c r="B15" s="1">
        <v>4106209</v>
      </c>
      <c r="C15" s="1" t="s">
        <v>26</v>
      </c>
      <c r="D15" s="1" t="s">
        <v>1</v>
      </c>
      <c r="E15" s="1" t="s">
        <v>2</v>
      </c>
      <c r="F15" s="1">
        <v>16</v>
      </c>
      <c r="G15" s="1" t="s">
        <v>27</v>
      </c>
      <c r="H15" s="1" t="s">
        <v>4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229</v>
      </c>
      <c r="B16" s="1">
        <v>4118857</v>
      </c>
      <c r="C16" s="1" t="s">
        <v>28</v>
      </c>
      <c r="D16" s="1" t="s">
        <v>1</v>
      </c>
      <c r="E16" s="1" t="s">
        <v>2</v>
      </c>
      <c r="F16" s="1">
        <v>17</v>
      </c>
      <c r="G16" s="1" t="s">
        <v>29</v>
      </c>
      <c r="H16" s="1" t="s">
        <v>4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322</v>
      </c>
      <c r="B17" s="1">
        <v>4126900</v>
      </c>
      <c r="C17" s="1" t="s">
        <v>30</v>
      </c>
      <c r="D17" s="1" t="s">
        <v>1</v>
      </c>
      <c r="E17" s="1" t="s">
        <v>2</v>
      </c>
      <c r="F17" s="1">
        <v>18</v>
      </c>
      <c r="G17" s="1" t="s">
        <v>31</v>
      </c>
      <c r="H17" s="1" t="s">
        <v>4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344</v>
      </c>
      <c r="B18" s="1">
        <v>4128633</v>
      </c>
      <c r="C18" s="1" t="s">
        <v>32</v>
      </c>
      <c r="D18" s="1" t="s">
        <v>1</v>
      </c>
      <c r="E18" s="1" t="s">
        <v>2</v>
      </c>
      <c r="F18" s="1">
        <v>20</v>
      </c>
      <c r="G18" s="1" t="s">
        <v>33</v>
      </c>
      <c r="H18" s="1" t="s">
        <v>4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99</v>
      </c>
      <c r="B19" s="1">
        <v>4107751</v>
      </c>
      <c r="C19" s="1" t="s">
        <v>34</v>
      </c>
      <c r="D19" s="1" t="s">
        <v>1</v>
      </c>
      <c r="E19" s="1" t="s">
        <v>2</v>
      </c>
      <c r="F19" s="1">
        <v>21</v>
      </c>
      <c r="G19" s="1" t="s">
        <v>35</v>
      </c>
      <c r="H19" s="1" t="s">
        <v>4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306</v>
      </c>
      <c r="B20" s="1">
        <v>4125753</v>
      </c>
      <c r="C20" s="1" t="s">
        <v>36</v>
      </c>
      <c r="D20" s="1" t="s">
        <v>1</v>
      </c>
      <c r="E20" s="1" t="s">
        <v>2</v>
      </c>
      <c r="F20" s="1">
        <v>21</v>
      </c>
      <c r="G20" s="1" t="s">
        <v>35</v>
      </c>
      <c r="H20" s="1" t="s">
        <v>4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220</v>
      </c>
      <c r="B21" s="1">
        <v>4118006</v>
      </c>
      <c r="C21" s="1" t="s">
        <v>37</v>
      </c>
      <c r="D21" s="1" t="s">
        <v>1</v>
      </c>
      <c r="E21" s="1" t="s">
        <v>2</v>
      </c>
      <c r="F21" s="1">
        <v>23</v>
      </c>
      <c r="G21" s="1" t="s">
        <v>38</v>
      </c>
      <c r="H21" s="1" t="s">
        <v>4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88</v>
      </c>
      <c r="B22" s="1">
        <v>4107157</v>
      </c>
      <c r="C22" s="1" t="s">
        <v>39</v>
      </c>
      <c r="D22" s="1" t="s">
        <v>1</v>
      </c>
      <c r="E22" s="1" t="s">
        <v>2</v>
      </c>
      <c r="F22" s="1">
        <v>25</v>
      </c>
      <c r="G22" s="1" t="s">
        <v>40</v>
      </c>
      <c r="H22" s="1" t="s">
        <v>4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201</v>
      </c>
      <c r="B23" s="1">
        <v>4116505</v>
      </c>
      <c r="C23" s="1" t="s">
        <v>41</v>
      </c>
      <c r="D23" s="1" t="s">
        <v>1</v>
      </c>
      <c r="E23" s="1" t="s">
        <v>2</v>
      </c>
      <c r="F23" s="1">
        <v>25</v>
      </c>
      <c r="G23" s="1" t="s">
        <v>40</v>
      </c>
      <c r="H23" s="1" t="s">
        <v>4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279</v>
      </c>
      <c r="B24" s="1">
        <v>4123105</v>
      </c>
      <c r="C24" s="1" t="s">
        <v>42</v>
      </c>
      <c r="D24" s="1" t="s">
        <v>1</v>
      </c>
      <c r="E24" s="1" t="s">
        <v>2</v>
      </c>
      <c r="F24" s="1">
        <v>27</v>
      </c>
      <c r="G24" s="1" t="s">
        <v>43</v>
      </c>
      <c r="H24" s="1" t="s">
        <v>4</v>
      </c>
      <c r="J24" s="2" t="str">
        <f>IF(ISNA(VLOOKUP(C24,'Municípios que entregaram'!$A$2:$A$450,1,FALSE)),"","X")</f>
        <v/>
      </c>
    </row>
    <row r="25" spans="1:10" ht="15.75" thickBot="1" x14ac:dyDescent="0.3">
      <c r="A25" s="1">
        <v>159</v>
      </c>
      <c r="B25" s="1">
        <v>4112959</v>
      </c>
      <c r="C25" s="1" t="s">
        <v>44</v>
      </c>
      <c r="D25" s="1" t="s">
        <v>1</v>
      </c>
      <c r="E25" s="1" t="s">
        <v>2</v>
      </c>
      <c r="F25" s="1">
        <v>29</v>
      </c>
      <c r="G25" s="1" t="s">
        <v>45</v>
      </c>
      <c r="H25" s="1" t="s">
        <v>4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69</v>
      </c>
      <c r="B26" s="1">
        <v>4105706</v>
      </c>
      <c r="C26" s="1" t="s">
        <v>46</v>
      </c>
      <c r="D26" s="1" t="s">
        <v>1</v>
      </c>
      <c r="E26" s="1" t="s">
        <v>2</v>
      </c>
      <c r="F26" s="1">
        <v>32</v>
      </c>
      <c r="G26" s="1" t="s">
        <v>47</v>
      </c>
      <c r="H26" s="1" t="s">
        <v>4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162</v>
      </c>
      <c r="B27" s="1">
        <v>4113254</v>
      </c>
      <c r="C27" s="1" t="s">
        <v>48</v>
      </c>
      <c r="D27" s="1" t="s">
        <v>1</v>
      </c>
      <c r="E27" s="1" t="s">
        <v>2</v>
      </c>
      <c r="F27" s="1">
        <v>32</v>
      </c>
      <c r="G27" s="1" t="s">
        <v>47</v>
      </c>
      <c r="H27" s="1" t="s">
        <v>4</v>
      </c>
      <c r="J27" s="2" t="str">
        <f>IF(ISNA(VLOOKUP(C27,'Municípios que entregaram'!$A$2:$A$450,1,FALSE)),"","X")</f>
        <v/>
      </c>
    </row>
    <row r="28" spans="1:10" ht="15.75" thickBot="1" x14ac:dyDescent="0.3">
      <c r="A28" s="1">
        <v>44</v>
      </c>
      <c r="B28" s="1">
        <v>4103503</v>
      </c>
      <c r="C28" s="1" t="s">
        <v>49</v>
      </c>
      <c r="D28" s="1" t="s">
        <v>1</v>
      </c>
      <c r="E28" s="1" t="s">
        <v>2</v>
      </c>
      <c r="F28" s="1">
        <v>33</v>
      </c>
      <c r="G28" s="1" t="s">
        <v>50</v>
      </c>
      <c r="H28" s="1" t="s">
        <v>4</v>
      </c>
      <c r="J28" s="2" t="str">
        <f>IF(ISNA(VLOOKUP(C28,'Municípios que entregaram'!$A$2:$A$450,1,FALSE)),"","X")</f>
        <v/>
      </c>
    </row>
    <row r="29" spans="1:10" ht="15.75" thickBot="1" x14ac:dyDescent="0.3">
      <c r="A29" s="1">
        <v>57</v>
      </c>
      <c r="B29" s="1">
        <v>4104501</v>
      </c>
      <c r="C29" s="1" t="s">
        <v>51</v>
      </c>
      <c r="D29" s="1" t="s">
        <v>1</v>
      </c>
      <c r="E29" s="1" t="s">
        <v>2</v>
      </c>
      <c r="F29" s="1">
        <v>35</v>
      </c>
      <c r="G29" s="1" t="s">
        <v>52</v>
      </c>
      <c r="H29" s="1" t="s">
        <v>4</v>
      </c>
      <c r="J29" s="2" t="str">
        <f>IF(ISNA(VLOOKUP(C29,'Municípios que entregaram'!$A$2:$A$450,1,FALSE)),"","X")</f>
        <v/>
      </c>
    </row>
    <row r="30" spans="1:10" ht="15.75" thickBot="1" x14ac:dyDescent="0.3">
      <c r="A30" s="1">
        <v>72</v>
      </c>
      <c r="B30" s="1">
        <v>4106001</v>
      </c>
      <c r="C30" s="1" t="s">
        <v>53</v>
      </c>
      <c r="D30" s="1" t="s">
        <v>1</v>
      </c>
      <c r="E30" s="1" t="s">
        <v>2</v>
      </c>
      <c r="F30" s="1">
        <v>35</v>
      </c>
      <c r="G30" s="1" t="s">
        <v>52</v>
      </c>
      <c r="H30" s="1" t="s">
        <v>4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126</v>
      </c>
      <c r="B31" s="1">
        <v>4110003</v>
      </c>
      <c r="C31" s="1" t="s">
        <v>54</v>
      </c>
      <c r="D31" s="1" t="s">
        <v>1</v>
      </c>
      <c r="E31" s="1" t="s">
        <v>2</v>
      </c>
      <c r="F31" s="1">
        <v>35</v>
      </c>
      <c r="G31" s="1" t="s">
        <v>52</v>
      </c>
      <c r="H31" s="1" t="s">
        <v>4</v>
      </c>
      <c r="J31" s="2" t="str">
        <f>IF(ISNA(VLOOKUP(C31,'Municípios que entregaram'!$A$2:$A$450,1,FALSE)),"","X")</f>
        <v/>
      </c>
    </row>
    <row r="32" spans="1:10" ht="15.75" thickBot="1" x14ac:dyDescent="0.3">
      <c r="A32" s="1">
        <v>82</v>
      </c>
      <c r="B32" s="1">
        <v>4106704</v>
      </c>
      <c r="C32" s="1" t="s">
        <v>55</v>
      </c>
      <c r="D32" s="1" t="s">
        <v>1</v>
      </c>
      <c r="E32" s="1" t="s">
        <v>2</v>
      </c>
      <c r="F32" s="1">
        <v>36</v>
      </c>
      <c r="G32" s="1" t="s">
        <v>56</v>
      </c>
      <c r="H32" s="1" t="s">
        <v>4</v>
      </c>
      <c r="J32" s="2" t="str">
        <f>IF(ISNA(VLOOKUP(C32,'Municípios que entregaram'!$A$2:$A$450,1,FALSE)),"","X")</f>
        <v/>
      </c>
    </row>
    <row r="33" spans="1:10" ht="15.75" thickBot="1" x14ac:dyDescent="0.3">
      <c r="A33" s="1">
        <v>104</v>
      </c>
      <c r="B33" s="1">
        <v>4108205</v>
      </c>
      <c r="C33" s="1" t="s">
        <v>57</v>
      </c>
      <c r="D33" s="1" t="s">
        <v>1</v>
      </c>
      <c r="E33" s="1" t="s">
        <v>2</v>
      </c>
      <c r="F33" s="1">
        <v>36</v>
      </c>
      <c r="G33" s="1" t="s">
        <v>56</v>
      </c>
      <c r="H33" s="1" t="s">
        <v>4</v>
      </c>
      <c r="J33" s="2" t="str">
        <f>IF(ISNA(VLOOKUP(C33,'Municípios que entregaram'!$A$2:$A$450,1,FALSE)),"","X")</f>
        <v/>
      </c>
    </row>
    <row r="34" spans="1:10" ht="15.75" thickBot="1" x14ac:dyDescent="0.3">
      <c r="A34" s="1">
        <v>221</v>
      </c>
      <c r="B34" s="1">
        <v>4118105</v>
      </c>
      <c r="C34" s="1" t="s">
        <v>58</v>
      </c>
      <c r="D34" s="1" t="s">
        <v>1</v>
      </c>
      <c r="E34" s="1" t="s">
        <v>2</v>
      </c>
      <c r="F34" s="1">
        <v>36</v>
      </c>
      <c r="G34" s="1" t="s">
        <v>56</v>
      </c>
      <c r="H34" s="1" t="s">
        <v>4</v>
      </c>
      <c r="J34" s="2" t="str">
        <f>IF(ISNA(VLOOKUP(C34,'Municípios que entregaram'!$A$2:$A$450,1,FALSE)),"","X")</f>
        <v/>
      </c>
    </row>
    <row r="35" spans="1:10" ht="15.75" thickBot="1" x14ac:dyDescent="0.3">
      <c r="A35" s="1">
        <v>105</v>
      </c>
      <c r="B35" s="1">
        <v>4108304</v>
      </c>
      <c r="C35" s="1" t="s">
        <v>59</v>
      </c>
      <c r="D35" s="1" t="s">
        <v>1</v>
      </c>
      <c r="E35" s="1" t="s">
        <v>2</v>
      </c>
      <c r="F35" s="1">
        <v>37</v>
      </c>
      <c r="G35" s="1" t="s">
        <v>60</v>
      </c>
      <c r="H35" s="1" t="s">
        <v>4</v>
      </c>
      <c r="J35" s="2" t="str">
        <f>IF(ISNA(VLOOKUP(C35,'Municípios que entregaram'!$A$2:$A$450,1,FALSE)),"","X")</f>
        <v/>
      </c>
    </row>
    <row r="36" spans="1:10" ht="15.75" thickBot="1" x14ac:dyDescent="0.3">
      <c r="A36" s="1">
        <v>287</v>
      </c>
      <c r="B36" s="1">
        <v>4123907</v>
      </c>
      <c r="C36" s="1" t="s">
        <v>61</v>
      </c>
      <c r="D36" s="1" t="s">
        <v>1</v>
      </c>
      <c r="E36" s="1" t="s">
        <v>2</v>
      </c>
      <c r="F36" s="1">
        <v>37</v>
      </c>
      <c r="G36" s="1" t="s">
        <v>60</v>
      </c>
      <c r="H36" s="1" t="s">
        <v>4</v>
      </c>
      <c r="J36" s="2" t="str">
        <f>IF(ISNA(VLOOKUP(C36,'Municípios que entregaram'!$A$2:$A$450,1,FALSE)),"","X")</f>
        <v/>
      </c>
    </row>
    <row r="37" spans="1:10" ht="15.75" thickBot="1" x14ac:dyDescent="0.3">
      <c r="A37" s="1">
        <v>320</v>
      </c>
      <c r="B37" s="1">
        <v>4126678</v>
      </c>
      <c r="C37" s="1" t="s">
        <v>62</v>
      </c>
      <c r="D37" s="1" t="s">
        <v>1</v>
      </c>
      <c r="E37" s="1" t="s">
        <v>2</v>
      </c>
      <c r="F37" s="1">
        <v>37</v>
      </c>
      <c r="G37" s="1" t="s">
        <v>60</v>
      </c>
      <c r="H37" s="1" t="s">
        <v>4</v>
      </c>
      <c r="J37" s="2" t="str">
        <f>IF(ISNA(VLOOKUP(C37,'Municípios que entregaram'!$A$2:$A$450,1,FALSE)),"","X")</f>
        <v/>
      </c>
    </row>
    <row r="38" spans="1:10" ht="15.75" thickBot="1" x14ac:dyDescent="0.3">
      <c r="A38" s="1">
        <v>132</v>
      </c>
      <c r="B38" s="1">
        <v>4110409</v>
      </c>
      <c r="C38" s="1" t="s">
        <v>63</v>
      </c>
      <c r="D38" s="1" t="s">
        <v>1</v>
      </c>
      <c r="E38" s="1" t="s">
        <v>2</v>
      </c>
      <c r="F38" s="1">
        <v>39</v>
      </c>
      <c r="G38" s="1" t="s">
        <v>64</v>
      </c>
      <c r="H38" s="1" t="s">
        <v>4</v>
      </c>
      <c r="J38" s="2" t="str">
        <f>IF(ISNA(VLOOKUP(C38,'Municípios que entregaram'!$A$2:$A$450,1,FALSE)),"","X")</f>
        <v/>
      </c>
    </row>
    <row r="39" spans="1:10" ht="15.75" thickBot="1" x14ac:dyDescent="0.3">
      <c r="A39" s="1">
        <v>122</v>
      </c>
      <c r="B39" s="1">
        <v>4109708</v>
      </c>
      <c r="C39" s="1" t="s">
        <v>65</v>
      </c>
      <c r="D39" s="1" t="s">
        <v>1</v>
      </c>
      <c r="E39" s="1" t="s">
        <v>2</v>
      </c>
      <c r="F39" s="1">
        <v>43</v>
      </c>
      <c r="G39" s="1" t="s">
        <v>66</v>
      </c>
      <c r="H39" s="1" t="s">
        <v>4</v>
      </c>
      <c r="J39" s="2" t="str">
        <f>IF(ISNA(VLOOKUP(C39,'Municípios que entregaram'!$A$2:$A$450,1,FALSE)),"","X")</f>
        <v/>
      </c>
    </row>
    <row r="40" spans="1:10" ht="15.75" thickBot="1" x14ac:dyDescent="0.3">
      <c r="A40" s="1">
        <v>141</v>
      </c>
      <c r="B40" s="1">
        <v>4111258</v>
      </c>
      <c r="C40" s="1" t="s">
        <v>67</v>
      </c>
      <c r="D40" s="1" t="s">
        <v>1</v>
      </c>
      <c r="E40" s="1" t="s">
        <v>2</v>
      </c>
      <c r="F40" s="1">
        <v>43</v>
      </c>
      <c r="G40" s="1" t="s">
        <v>66</v>
      </c>
      <c r="H40" s="1" t="s">
        <v>4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245</v>
      </c>
      <c r="B41" s="1">
        <v>4120309</v>
      </c>
      <c r="C41" s="1" t="s">
        <v>68</v>
      </c>
      <c r="D41" s="1" t="s">
        <v>1</v>
      </c>
      <c r="E41" s="1" t="s">
        <v>2</v>
      </c>
      <c r="F41" s="1">
        <v>43</v>
      </c>
      <c r="G41" s="1" t="s">
        <v>66</v>
      </c>
      <c r="H41" s="1" t="s">
        <v>4</v>
      </c>
      <c r="J41" s="2" t="str">
        <f>IF(ISNA(VLOOKUP(C41,'Municípios que entregaram'!$A$2:$A$450,1,FALSE)),"","X")</f>
        <v>X</v>
      </c>
    </row>
    <row r="42" spans="1:10" ht="15.75" thickBot="1" x14ac:dyDescent="0.3">
      <c r="A42" s="1">
        <v>97</v>
      </c>
      <c r="B42" s="1">
        <v>4107702</v>
      </c>
      <c r="C42" s="1" t="s">
        <v>69</v>
      </c>
      <c r="D42" s="1" t="s">
        <v>1</v>
      </c>
      <c r="E42" s="1" t="s">
        <v>2</v>
      </c>
      <c r="F42" s="1">
        <v>44</v>
      </c>
      <c r="G42" s="1" t="s">
        <v>70</v>
      </c>
      <c r="H42" s="1" t="s">
        <v>4</v>
      </c>
      <c r="J42" s="2" t="str">
        <f>IF(ISNA(VLOOKUP(C42,'Municípios que entregaram'!$A$2:$A$450,1,FALSE)),"","X")</f>
        <v/>
      </c>
    </row>
    <row r="43" spans="1:10" ht="15.75" thickBot="1" x14ac:dyDescent="0.3">
      <c r="A43" s="1">
        <v>125</v>
      </c>
      <c r="B43" s="1">
        <v>4109906</v>
      </c>
      <c r="C43" s="1" t="s">
        <v>71</v>
      </c>
      <c r="D43" s="1" t="s">
        <v>1</v>
      </c>
      <c r="E43" s="1" t="s">
        <v>2</v>
      </c>
      <c r="F43" s="1">
        <v>44</v>
      </c>
      <c r="G43" s="1" t="s">
        <v>70</v>
      </c>
      <c r="H43" s="1" t="s">
        <v>4</v>
      </c>
      <c r="J43" s="2" t="str">
        <f>IF(ISNA(VLOOKUP(C43,'Municípios que entregaram'!$A$2:$A$450,1,FALSE)),"","X")</f>
        <v/>
      </c>
    </row>
    <row r="44" spans="1:10" ht="15.75" thickBot="1" x14ac:dyDescent="0.3">
      <c r="A44" s="1">
        <v>169</v>
      </c>
      <c r="B44" s="1">
        <v>4113759</v>
      </c>
      <c r="C44" s="1" t="s">
        <v>72</v>
      </c>
      <c r="D44" s="1" t="s">
        <v>1</v>
      </c>
      <c r="E44" s="1" t="s">
        <v>2</v>
      </c>
      <c r="F44" s="1">
        <v>44</v>
      </c>
      <c r="G44" s="1" t="s">
        <v>70</v>
      </c>
      <c r="H44" s="1" t="s">
        <v>4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36</v>
      </c>
      <c r="B45" s="1">
        <v>4103206</v>
      </c>
      <c r="C45" s="1" t="s">
        <v>73</v>
      </c>
      <c r="D45" s="1" t="s">
        <v>1</v>
      </c>
      <c r="E45" s="1" t="s">
        <v>2</v>
      </c>
      <c r="F45" s="1">
        <v>45</v>
      </c>
      <c r="G45" s="1" t="s">
        <v>74</v>
      </c>
      <c r="H45" s="1" t="s">
        <v>4</v>
      </c>
      <c r="J45" s="2" t="str">
        <f>IF(ISNA(VLOOKUP(C45,'Municípios que entregaram'!$A$2:$A$450,1,FALSE)),"","X")</f>
        <v>X</v>
      </c>
    </row>
    <row r="46" spans="1:10" ht="15.75" thickBot="1" x14ac:dyDescent="0.3">
      <c r="A46" s="1">
        <v>47</v>
      </c>
      <c r="B46" s="1">
        <v>4103800</v>
      </c>
      <c r="C46" s="1" t="s">
        <v>75</v>
      </c>
      <c r="D46" s="1" t="s">
        <v>1</v>
      </c>
      <c r="E46" s="1" t="s">
        <v>2</v>
      </c>
      <c r="F46" s="1">
        <v>45</v>
      </c>
      <c r="G46" s="1" t="s">
        <v>74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110</v>
      </c>
      <c r="B47" s="1">
        <v>4108601</v>
      </c>
      <c r="C47" s="1" t="s">
        <v>76</v>
      </c>
      <c r="D47" s="1" t="s">
        <v>1</v>
      </c>
      <c r="E47" s="1" t="s">
        <v>2</v>
      </c>
      <c r="F47" s="1">
        <v>45</v>
      </c>
      <c r="G47" s="1" t="s">
        <v>74</v>
      </c>
      <c r="H47" s="1" t="s">
        <v>4</v>
      </c>
      <c r="J47" s="2" t="str">
        <f>IF(ISNA(VLOOKUP(C47,'Municípios que entregaram'!$A$2:$A$450,1,FALSE)),"","X")</f>
        <v/>
      </c>
    </row>
    <row r="48" spans="1:10" ht="15.75" thickBot="1" x14ac:dyDescent="0.3">
      <c r="A48" s="1">
        <v>138</v>
      </c>
      <c r="B48" s="1">
        <v>4111001</v>
      </c>
      <c r="C48" s="1" t="s">
        <v>77</v>
      </c>
      <c r="D48" s="1" t="s">
        <v>1</v>
      </c>
      <c r="E48" s="1" t="s">
        <v>2</v>
      </c>
      <c r="F48" s="1">
        <v>45</v>
      </c>
      <c r="G48" s="1" t="s">
        <v>74</v>
      </c>
      <c r="H48" s="1" t="s">
        <v>4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142</v>
      </c>
      <c r="B49" s="1">
        <v>4111308</v>
      </c>
      <c r="C49" s="1" t="s">
        <v>78</v>
      </c>
      <c r="D49" s="1" t="s">
        <v>1</v>
      </c>
      <c r="E49" s="1" t="s">
        <v>2</v>
      </c>
      <c r="F49" s="1">
        <v>45</v>
      </c>
      <c r="G49" s="1" t="s">
        <v>74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166</v>
      </c>
      <c r="B50" s="1">
        <v>4113502</v>
      </c>
      <c r="C50" s="1" t="s">
        <v>79</v>
      </c>
      <c r="D50" s="1" t="s">
        <v>1</v>
      </c>
      <c r="E50" s="1" t="s">
        <v>2</v>
      </c>
      <c r="F50" s="1">
        <v>45</v>
      </c>
      <c r="G50" s="1" t="s">
        <v>74</v>
      </c>
      <c r="H50" s="1" t="s">
        <v>4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292</v>
      </c>
      <c r="B51" s="1">
        <v>4124301</v>
      </c>
      <c r="C51" s="1" t="s">
        <v>80</v>
      </c>
      <c r="D51" s="1" t="s">
        <v>1</v>
      </c>
      <c r="E51" s="1" t="s">
        <v>2</v>
      </c>
      <c r="F51" s="1">
        <v>45</v>
      </c>
      <c r="G51" s="1" t="s">
        <v>74</v>
      </c>
      <c r="H51" s="1" t="s">
        <v>4</v>
      </c>
      <c r="J51" s="2" t="str">
        <f>IF(ISNA(VLOOKUP(C51,'Municípios que entregaram'!$A$2:$A$450,1,FALSE)),"","X")</f>
        <v/>
      </c>
    </row>
    <row r="52" spans="1:10" ht="15.75" thickBot="1" x14ac:dyDescent="0.3">
      <c r="A52" s="1">
        <v>304</v>
      </c>
      <c r="B52" s="1">
        <v>4125605</v>
      </c>
      <c r="C52" s="1" t="s">
        <v>81</v>
      </c>
      <c r="D52" s="1" t="s">
        <v>1</v>
      </c>
      <c r="E52" s="1" t="s">
        <v>2</v>
      </c>
      <c r="F52" s="1">
        <v>45</v>
      </c>
      <c r="G52" s="1" t="s">
        <v>74</v>
      </c>
      <c r="H52" s="1" t="s">
        <v>4</v>
      </c>
      <c r="J52" s="2" t="str">
        <f>IF(ISNA(VLOOKUP(C52,'Municípios que entregaram'!$A$2:$A$450,1,FALSE)),"","X")</f>
        <v/>
      </c>
    </row>
    <row r="53" spans="1:10" ht="15.75" thickBot="1" x14ac:dyDescent="0.3">
      <c r="A53" s="1">
        <v>176</v>
      </c>
      <c r="B53" s="1">
        <v>4114351</v>
      </c>
      <c r="C53" s="1" t="s">
        <v>82</v>
      </c>
      <c r="D53" s="1" t="s">
        <v>1</v>
      </c>
      <c r="E53" s="1" t="s">
        <v>2</v>
      </c>
      <c r="F53" s="1">
        <v>46</v>
      </c>
      <c r="G53" s="1" t="s">
        <v>83</v>
      </c>
      <c r="H53" s="1" t="s">
        <v>4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295</v>
      </c>
      <c r="B54" s="1">
        <v>4124905</v>
      </c>
      <c r="C54" s="1" t="s">
        <v>84</v>
      </c>
      <c r="D54" s="1" t="s">
        <v>1</v>
      </c>
      <c r="E54" s="1" t="s">
        <v>2</v>
      </c>
      <c r="F54" s="1">
        <v>46</v>
      </c>
      <c r="G54" s="1" t="s">
        <v>83</v>
      </c>
      <c r="H54" s="1" t="s">
        <v>4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17</v>
      </c>
      <c r="B55" s="1">
        <v>4101606</v>
      </c>
      <c r="C55" s="1" t="s">
        <v>85</v>
      </c>
      <c r="D55" s="1" t="s">
        <v>1</v>
      </c>
      <c r="E55" s="1" t="s">
        <v>2</v>
      </c>
      <c r="F55" s="1">
        <v>47</v>
      </c>
      <c r="G55" s="1" t="s">
        <v>86</v>
      </c>
      <c r="H55" s="1" t="s">
        <v>4</v>
      </c>
      <c r="J55" s="2" t="str">
        <f>IF(ISNA(VLOOKUP(C55,'Municípios que entregaram'!$A$2:$A$450,1,FALSE)),"","X")</f>
        <v/>
      </c>
    </row>
    <row r="56" spans="1:10" ht="15.75" thickBot="1" x14ac:dyDescent="0.3">
      <c r="A56" s="1">
        <v>131</v>
      </c>
      <c r="B56" s="1">
        <v>4110300</v>
      </c>
      <c r="C56" s="1" t="s">
        <v>87</v>
      </c>
      <c r="D56" s="1" t="s">
        <v>1</v>
      </c>
      <c r="E56" s="1" t="s">
        <v>2</v>
      </c>
      <c r="F56" s="1">
        <v>47</v>
      </c>
      <c r="G56" s="1" t="s">
        <v>86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200</v>
      </c>
      <c r="B57" s="1">
        <v>4116406</v>
      </c>
      <c r="C57" s="1" t="s">
        <v>88</v>
      </c>
      <c r="D57" s="1" t="s">
        <v>1</v>
      </c>
      <c r="E57" s="1" t="s">
        <v>2</v>
      </c>
      <c r="F57" s="1">
        <v>47</v>
      </c>
      <c r="G57" s="1" t="s">
        <v>86</v>
      </c>
      <c r="H57" s="1" t="s">
        <v>4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263</v>
      </c>
      <c r="B58" s="1">
        <v>4121752</v>
      </c>
      <c r="C58" s="1" t="s">
        <v>89</v>
      </c>
      <c r="D58" s="1" t="s">
        <v>1</v>
      </c>
      <c r="E58" s="1" t="s">
        <v>2</v>
      </c>
      <c r="F58" s="1">
        <v>47</v>
      </c>
      <c r="G58" s="1" t="s">
        <v>86</v>
      </c>
      <c r="H58" s="1" t="s">
        <v>4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302</v>
      </c>
      <c r="B59" s="1">
        <v>4125506</v>
      </c>
      <c r="C59" s="1" t="s">
        <v>90</v>
      </c>
      <c r="D59" s="1" t="s">
        <v>1</v>
      </c>
      <c r="E59" s="1" t="s">
        <v>2</v>
      </c>
      <c r="F59" s="1">
        <v>47</v>
      </c>
      <c r="G59" s="1" t="s">
        <v>86</v>
      </c>
      <c r="H59" s="1" t="s">
        <v>4</v>
      </c>
      <c r="J59" s="2" t="str">
        <f>IF(ISNA(VLOOKUP(C59,'Municípios que entregaram'!$A$2:$A$450,1,FALSE)),"","X")</f>
        <v/>
      </c>
    </row>
    <row r="60" spans="1:10" ht="15.75" thickBot="1" x14ac:dyDescent="0.3">
      <c r="A60" s="1">
        <v>321</v>
      </c>
      <c r="B60" s="1">
        <v>4126801</v>
      </c>
      <c r="C60" s="1" t="s">
        <v>91</v>
      </c>
      <c r="D60" s="1" t="s">
        <v>1</v>
      </c>
      <c r="E60" s="1" t="s">
        <v>2</v>
      </c>
      <c r="F60" s="1">
        <v>47</v>
      </c>
      <c r="G60" s="1" t="s">
        <v>86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1</v>
      </c>
      <c r="B61" s="1">
        <v>4100103</v>
      </c>
      <c r="C61" s="1" t="s">
        <v>92</v>
      </c>
      <c r="D61" s="1" t="s">
        <v>1</v>
      </c>
      <c r="E61" s="1" t="s">
        <v>2</v>
      </c>
      <c r="F61" s="1">
        <v>48</v>
      </c>
      <c r="G61" s="1" t="s">
        <v>93</v>
      </c>
      <c r="H61" s="1" t="s">
        <v>4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21</v>
      </c>
      <c r="B62" s="1">
        <v>4101853</v>
      </c>
      <c r="C62" s="1" t="s">
        <v>94</v>
      </c>
      <c r="D62" s="1" t="s">
        <v>1</v>
      </c>
      <c r="E62" s="1" t="s">
        <v>2</v>
      </c>
      <c r="F62" s="1">
        <v>48</v>
      </c>
      <c r="G62" s="1" t="s">
        <v>93</v>
      </c>
      <c r="H62" s="1" t="s">
        <v>4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41</v>
      </c>
      <c r="B63" s="1">
        <v>4103404</v>
      </c>
      <c r="C63" s="1" t="s">
        <v>95</v>
      </c>
      <c r="D63" s="1" t="s">
        <v>1</v>
      </c>
      <c r="E63" s="1" t="s">
        <v>2</v>
      </c>
      <c r="F63" s="1">
        <v>48</v>
      </c>
      <c r="G63" s="1" t="s">
        <v>93</v>
      </c>
      <c r="H63" s="1" t="s">
        <v>4</v>
      </c>
      <c r="J63" s="2" t="str">
        <f>IF(ISNA(VLOOKUP(C63,'Municípios que entregaram'!$A$2:$A$450,1,FALSE)),"","X")</f>
        <v/>
      </c>
    </row>
    <row r="64" spans="1:10" ht="15.75" thickBot="1" x14ac:dyDescent="0.3">
      <c r="A64" s="1">
        <v>286</v>
      </c>
      <c r="B64" s="1">
        <v>4123857</v>
      </c>
      <c r="C64" s="1" t="s">
        <v>96</v>
      </c>
      <c r="D64" s="1" t="s">
        <v>1</v>
      </c>
      <c r="E64" s="1" t="s">
        <v>2</v>
      </c>
      <c r="F64" s="1">
        <v>48</v>
      </c>
      <c r="G64" s="1" t="s">
        <v>93</v>
      </c>
      <c r="H64" s="1" t="s">
        <v>4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330</v>
      </c>
      <c r="B65" s="1">
        <v>4127882</v>
      </c>
      <c r="C65" s="1" t="s">
        <v>97</v>
      </c>
      <c r="D65" s="1" t="s">
        <v>1</v>
      </c>
      <c r="E65" s="1" t="s">
        <v>2</v>
      </c>
      <c r="F65" s="1">
        <v>48</v>
      </c>
      <c r="G65" s="1" t="s">
        <v>93</v>
      </c>
      <c r="H65" s="1" t="s">
        <v>4</v>
      </c>
      <c r="J65" s="2" t="str">
        <f>IF(ISNA(VLOOKUP(C65,'Municípios que entregaram'!$A$2:$A$450,1,FALSE)),"","X")</f>
        <v/>
      </c>
    </row>
    <row r="66" spans="1:10" ht="15.75" thickBot="1" x14ac:dyDescent="0.3">
      <c r="A66" s="1">
        <v>3</v>
      </c>
      <c r="B66" s="1">
        <v>4100400</v>
      </c>
      <c r="C66" s="1" t="s">
        <v>98</v>
      </c>
      <c r="D66" s="1" t="s">
        <v>1</v>
      </c>
      <c r="E66" s="1" t="s">
        <v>2</v>
      </c>
      <c r="F66" s="1">
        <v>49</v>
      </c>
      <c r="G66" s="1" t="s">
        <v>99</v>
      </c>
      <c r="H66" s="1" t="s">
        <v>4</v>
      </c>
      <c r="J66" s="2" t="str">
        <f>IF(ISNA(VLOOKUP(C66,'Municípios que entregaram'!$A$2:$A$450,1,FALSE)),"","X")</f>
        <v/>
      </c>
    </row>
    <row r="67" spans="1:10" ht="15.75" thickBot="1" x14ac:dyDescent="0.3">
      <c r="A67" s="1">
        <v>204</v>
      </c>
      <c r="B67" s="1">
        <v>4116901</v>
      </c>
      <c r="C67" s="1" t="s">
        <v>100</v>
      </c>
      <c r="D67" s="1" t="s">
        <v>1</v>
      </c>
      <c r="E67" s="1" t="s">
        <v>2</v>
      </c>
      <c r="F67" s="1">
        <v>49</v>
      </c>
      <c r="G67" s="1" t="s">
        <v>99</v>
      </c>
      <c r="H67" s="1" t="s">
        <v>4</v>
      </c>
      <c r="J67" s="2" t="str">
        <f>IF(ISNA(VLOOKUP(C67,'Municípios que entregaram'!$A$2:$A$450,1,FALSE)),"","X")</f>
        <v/>
      </c>
    </row>
    <row r="68" spans="1:10" ht="15.75" thickBot="1" x14ac:dyDescent="0.3">
      <c r="A68" s="1">
        <v>272</v>
      </c>
      <c r="B68" s="1">
        <v>4122404</v>
      </c>
      <c r="C68" s="1" t="s">
        <v>101</v>
      </c>
      <c r="D68" s="1" t="s">
        <v>1</v>
      </c>
      <c r="E68" s="1" t="s">
        <v>2</v>
      </c>
      <c r="F68" s="1">
        <v>49</v>
      </c>
      <c r="G68" s="1" t="s">
        <v>99</v>
      </c>
      <c r="H68" s="1" t="s">
        <v>4</v>
      </c>
      <c r="J68" s="2" t="str">
        <f>IF(ISNA(VLOOKUP(C68,'Municípios que entregaram'!$A$2:$A$450,1,FALSE)),"","X")</f>
        <v/>
      </c>
    </row>
    <row r="69" spans="1:10" ht="15.75" thickBot="1" x14ac:dyDescent="0.3">
      <c r="A69" s="1">
        <v>294</v>
      </c>
      <c r="B69" s="1">
        <v>4124707</v>
      </c>
      <c r="C69" s="1" t="s">
        <v>102</v>
      </c>
      <c r="D69" s="1" t="s">
        <v>1</v>
      </c>
      <c r="E69" s="1" t="s">
        <v>2</v>
      </c>
      <c r="F69" s="1">
        <v>49</v>
      </c>
      <c r="G69" s="1" t="s">
        <v>99</v>
      </c>
      <c r="H69" s="1" t="s">
        <v>4</v>
      </c>
      <c r="J69" s="2" t="str">
        <f>IF(ISNA(VLOOKUP(C69,'Municípios que entregaram'!$A$2:$A$450,1,FALSE)),"","X")</f>
        <v/>
      </c>
    </row>
    <row r="70" spans="1:10" ht="15.75" thickBot="1" x14ac:dyDescent="0.3">
      <c r="A70" s="1">
        <v>327</v>
      </c>
      <c r="B70" s="1">
        <v>4127601</v>
      </c>
      <c r="C70" s="1" t="s">
        <v>103</v>
      </c>
      <c r="D70" s="1" t="s">
        <v>1</v>
      </c>
      <c r="E70" s="1" t="s">
        <v>2</v>
      </c>
      <c r="F70" s="1">
        <v>49</v>
      </c>
      <c r="G70" s="1" t="s">
        <v>99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5</v>
      </c>
      <c r="B71" s="1">
        <v>4100509</v>
      </c>
      <c r="C71" s="1" t="s">
        <v>104</v>
      </c>
      <c r="D71" s="1" t="s">
        <v>1</v>
      </c>
      <c r="E71" s="1" t="s">
        <v>2</v>
      </c>
      <c r="F71" s="1">
        <v>50</v>
      </c>
      <c r="G71" s="1" t="s">
        <v>105</v>
      </c>
      <c r="H71" s="1" t="s">
        <v>106</v>
      </c>
      <c r="J71" s="2" t="str">
        <f>IF(ISNA(VLOOKUP(C71,'Municípios que entregaram'!$A$2:$A$450,1,FALSE)),"","X")</f>
        <v/>
      </c>
    </row>
    <row r="72" spans="1:10" ht="15.75" thickBot="1" x14ac:dyDescent="0.3">
      <c r="A72" s="1">
        <v>48</v>
      </c>
      <c r="B72" s="1">
        <v>4103958</v>
      </c>
      <c r="C72" s="1" t="s">
        <v>107</v>
      </c>
      <c r="D72" s="1" t="s">
        <v>1</v>
      </c>
      <c r="E72" s="1" t="s">
        <v>2</v>
      </c>
      <c r="F72" s="1">
        <v>50</v>
      </c>
      <c r="G72" s="1" t="s">
        <v>105</v>
      </c>
      <c r="H72" s="1" t="s">
        <v>106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77</v>
      </c>
      <c r="B73" s="1">
        <v>4106456</v>
      </c>
      <c r="C73" s="1" t="s">
        <v>108</v>
      </c>
      <c r="D73" s="1" t="s">
        <v>1</v>
      </c>
      <c r="E73" s="1" t="s">
        <v>2</v>
      </c>
      <c r="F73" s="1">
        <v>50</v>
      </c>
      <c r="G73" s="1" t="s">
        <v>105</v>
      </c>
      <c r="H73" s="1" t="s">
        <v>106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102</v>
      </c>
      <c r="B74" s="1">
        <v>4108007</v>
      </c>
      <c r="C74" s="1" t="s">
        <v>109</v>
      </c>
      <c r="D74" s="1" t="s">
        <v>1</v>
      </c>
      <c r="E74" s="1" t="s">
        <v>2</v>
      </c>
      <c r="F74" s="1">
        <v>50</v>
      </c>
      <c r="G74" s="1" t="s">
        <v>105</v>
      </c>
      <c r="H74" s="1" t="s">
        <v>106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128</v>
      </c>
      <c r="B75" s="1">
        <v>4110078</v>
      </c>
      <c r="C75" s="1" t="s">
        <v>110</v>
      </c>
      <c r="D75" s="1" t="s">
        <v>1</v>
      </c>
      <c r="E75" s="1" t="s">
        <v>2</v>
      </c>
      <c r="F75" s="1">
        <v>50</v>
      </c>
      <c r="G75" s="1" t="s">
        <v>105</v>
      </c>
      <c r="H75" s="1" t="s">
        <v>106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160</v>
      </c>
      <c r="B76" s="1">
        <v>4113007</v>
      </c>
      <c r="C76" s="1" t="s">
        <v>111</v>
      </c>
      <c r="D76" s="1" t="s">
        <v>1</v>
      </c>
      <c r="E76" s="1" t="s">
        <v>2</v>
      </c>
      <c r="F76" s="1">
        <v>50</v>
      </c>
      <c r="G76" s="1" t="s">
        <v>105</v>
      </c>
      <c r="H76" s="1" t="s">
        <v>106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164</v>
      </c>
      <c r="B77" s="1">
        <v>4113429</v>
      </c>
      <c r="C77" s="1" t="s">
        <v>112</v>
      </c>
      <c r="D77" s="1" t="s">
        <v>1</v>
      </c>
      <c r="E77" s="1" t="s">
        <v>2</v>
      </c>
      <c r="F77" s="1">
        <v>50</v>
      </c>
      <c r="G77" s="1" t="s">
        <v>105</v>
      </c>
      <c r="H77" s="1" t="s">
        <v>106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241</v>
      </c>
      <c r="B78" s="1">
        <v>4119954</v>
      </c>
      <c r="C78" s="1" t="s">
        <v>113</v>
      </c>
      <c r="D78" s="1" t="s">
        <v>1</v>
      </c>
      <c r="E78" s="1" t="s">
        <v>2</v>
      </c>
      <c r="F78" s="1">
        <v>50</v>
      </c>
      <c r="G78" s="1" t="s">
        <v>105</v>
      </c>
      <c r="H78" s="1" t="s">
        <v>106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2</v>
      </c>
      <c r="B79" s="1">
        <v>4100301</v>
      </c>
      <c r="C79" s="1" t="s">
        <v>114</v>
      </c>
      <c r="D79" s="1" t="s">
        <v>1</v>
      </c>
      <c r="E79" s="1" t="s">
        <v>2</v>
      </c>
      <c r="F79" s="1">
        <v>51</v>
      </c>
      <c r="G79" s="1" t="s">
        <v>115</v>
      </c>
      <c r="H79" s="1" t="s">
        <v>106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9</v>
      </c>
      <c r="B80" s="1">
        <v>4100905</v>
      </c>
      <c r="C80" s="1" t="s">
        <v>116</v>
      </c>
      <c r="D80" s="1" t="s">
        <v>1</v>
      </c>
      <c r="E80" s="1" t="s">
        <v>2</v>
      </c>
      <c r="F80" s="1">
        <v>51</v>
      </c>
      <c r="G80" s="1" t="s">
        <v>115</v>
      </c>
      <c r="H80" s="1" t="s">
        <v>106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86</v>
      </c>
      <c r="B81" s="1">
        <v>4107108</v>
      </c>
      <c r="C81" s="1" t="s">
        <v>117</v>
      </c>
      <c r="D81" s="1" t="s">
        <v>1</v>
      </c>
      <c r="E81" s="1" t="s">
        <v>2</v>
      </c>
      <c r="F81" s="1">
        <v>51</v>
      </c>
      <c r="G81" s="1" t="s">
        <v>115</v>
      </c>
      <c r="H81" s="1" t="s">
        <v>106</v>
      </c>
      <c r="J81" s="2" t="str">
        <f>IF(ISNA(VLOOKUP(C81,'Municípios que entregaram'!$A$2:$A$450,1,FALSE)),"","X")</f>
        <v/>
      </c>
    </row>
    <row r="82" spans="1:10" ht="15.75" thickBot="1" x14ac:dyDescent="0.3">
      <c r="A82" s="1">
        <v>95</v>
      </c>
      <c r="B82" s="1">
        <v>4107553</v>
      </c>
      <c r="C82" s="1" t="s">
        <v>118</v>
      </c>
      <c r="D82" s="1" t="s">
        <v>1</v>
      </c>
      <c r="E82" s="1" t="s">
        <v>2</v>
      </c>
      <c r="F82" s="1">
        <v>51</v>
      </c>
      <c r="G82" s="1" t="s">
        <v>115</v>
      </c>
      <c r="H82" s="1" t="s">
        <v>106</v>
      </c>
      <c r="J82" s="2" t="str">
        <f>IF(ISNA(VLOOKUP(C82,'Municípios que entregaram'!$A$2:$A$450,1,FALSE)),"","X")</f>
        <v/>
      </c>
    </row>
    <row r="83" spans="1:10" ht="15.75" thickBot="1" x14ac:dyDescent="0.3">
      <c r="A83" s="1">
        <v>133</v>
      </c>
      <c r="B83" s="1">
        <v>4110508</v>
      </c>
      <c r="C83" s="1" t="s">
        <v>119</v>
      </c>
      <c r="D83" s="1" t="s">
        <v>1</v>
      </c>
      <c r="E83" s="1" t="s">
        <v>2</v>
      </c>
      <c r="F83" s="1">
        <v>51</v>
      </c>
      <c r="G83" s="1" t="s">
        <v>115</v>
      </c>
      <c r="H83" s="1" t="s">
        <v>106</v>
      </c>
      <c r="J83" s="2" t="str">
        <f>IF(ISNA(VLOOKUP(C83,'Municípios que entregaram'!$A$2:$A$450,1,FALSE)),"","X")</f>
        <v/>
      </c>
    </row>
    <row r="84" spans="1:10" ht="15.75" thickBot="1" x14ac:dyDescent="0.3">
      <c r="A84" s="1">
        <v>143</v>
      </c>
      <c r="B84" s="1">
        <v>4111407</v>
      </c>
      <c r="C84" s="1" t="s">
        <v>120</v>
      </c>
      <c r="D84" s="1" t="s">
        <v>1</v>
      </c>
      <c r="E84" s="1" t="s">
        <v>2</v>
      </c>
      <c r="F84" s="1">
        <v>51</v>
      </c>
      <c r="G84" s="1" t="s">
        <v>115</v>
      </c>
      <c r="H84" s="1" t="s">
        <v>106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156</v>
      </c>
      <c r="B85" s="1">
        <v>4112751</v>
      </c>
      <c r="C85" s="1" t="s">
        <v>121</v>
      </c>
      <c r="D85" s="1" t="s">
        <v>1</v>
      </c>
      <c r="E85" s="1" t="s">
        <v>2</v>
      </c>
      <c r="F85" s="1">
        <v>51</v>
      </c>
      <c r="G85" s="1" t="s">
        <v>115</v>
      </c>
      <c r="H85" s="1" t="s">
        <v>106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170</v>
      </c>
      <c r="B86" s="1">
        <v>4113809</v>
      </c>
      <c r="C86" s="1" t="s">
        <v>122</v>
      </c>
      <c r="D86" s="1" t="s">
        <v>1</v>
      </c>
      <c r="E86" s="1" t="s">
        <v>2</v>
      </c>
      <c r="F86" s="1">
        <v>51</v>
      </c>
      <c r="G86" s="1" t="s">
        <v>115</v>
      </c>
      <c r="H86" s="1" t="s">
        <v>106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192</v>
      </c>
      <c r="B87" s="1">
        <v>4115754</v>
      </c>
      <c r="C87" s="1" t="s">
        <v>123</v>
      </c>
      <c r="D87" s="1" t="s">
        <v>1</v>
      </c>
      <c r="E87" s="1" t="s">
        <v>2</v>
      </c>
      <c r="F87" s="1">
        <v>51</v>
      </c>
      <c r="G87" s="1" t="s">
        <v>115</v>
      </c>
      <c r="H87" s="1" t="s">
        <v>106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206</v>
      </c>
      <c r="B88" s="1">
        <v>4117008</v>
      </c>
      <c r="C88" s="1" t="s">
        <v>124</v>
      </c>
      <c r="D88" s="1" t="s">
        <v>1</v>
      </c>
      <c r="E88" s="1" t="s">
        <v>2</v>
      </c>
      <c r="F88" s="1">
        <v>51</v>
      </c>
      <c r="G88" s="1" t="s">
        <v>115</v>
      </c>
      <c r="H88" s="1" t="s">
        <v>106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269</v>
      </c>
      <c r="B89" s="1">
        <v>4122172</v>
      </c>
      <c r="C89" s="1" t="s">
        <v>125</v>
      </c>
      <c r="D89" s="1" t="s">
        <v>1</v>
      </c>
      <c r="E89" s="1" t="s">
        <v>2</v>
      </c>
      <c r="F89" s="1">
        <v>51</v>
      </c>
      <c r="G89" s="1" t="s">
        <v>115</v>
      </c>
      <c r="H89" s="1" t="s">
        <v>106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289</v>
      </c>
      <c r="B90" s="1">
        <v>4124020</v>
      </c>
      <c r="C90" s="1" t="s">
        <v>126</v>
      </c>
      <c r="D90" s="1" t="s">
        <v>1</v>
      </c>
      <c r="E90" s="1" t="s">
        <v>2</v>
      </c>
      <c r="F90" s="1">
        <v>51</v>
      </c>
      <c r="G90" s="1" t="s">
        <v>115</v>
      </c>
      <c r="H90" s="1" t="s">
        <v>106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293</v>
      </c>
      <c r="B91" s="1">
        <v>4124509</v>
      </c>
      <c r="C91" s="1" t="s">
        <v>127</v>
      </c>
      <c r="D91" s="1" t="s">
        <v>1</v>
      </c>
      <c r="E91" s="1" t="s">
        <v>2</v>
      </c>
      <c r="F91" s="1">
        <v>51</v>
      </c>
      <c r="G91" s="1" t="s">
        <v>115</v>
      </c>
      <c r="H91" s="1" t="s">
        <v>106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340</v>
      </c>
      <c r="B92" s="1">
        <v>4128534</v>
      </c>
      <c r="C92" s="1" t="s">
        <v>128</v>
      </c>
      <c r="D92" s="1" t="s">
        <v>1</v>
      </c>
      <c r="E92" s="1" t="s">
        <v>2</v>
      </c>
      <c r="F92" s="1">
        <v>51</v>
      </c>
      <c r="G92" s="1" t="s">
        <v>115</v>
      </c>
      <c r="H92" s="1" t="s">
        <v>106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34</v>
      </c>
      <c r="B93" s="1">
        <v>4103107</v>
      </c>
      <c r="C93" s="1" t="s">
        <v>129</v>
      </c>
      <c r="D93" s="1" t="s">
        <v>1</v>
      </c>
      <c r="E93" s="1" t="s">
        <v>2</v>
      </c>
      <c r="F93" s="1">
        <v>52</v>
      </c>
      <c r="G93" s="1" t="s">
        <v>130</v>
      </c>
      <c r="H93" s="1" t="s">
        <v>106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56</v>
      </c>
      <c r="B94" s="1">
        <v>4104451</v>
      </c>
      <c r="C94" s="1" t="s">
        <v>131</v>
      </c>
      <c r="D94" s="1" t="s">
        <v>1</v>
      </c>
      <c r="E94" s="1" t="s">
        <v>2</v>
      </c>
      <c r="F94" s="1">
        <v>52</v>
      </c>
      <c r="G94" s="1" t="s">
        <v>130</v>
      </c>
      <c r="H94" s="1" t="s">
        <v>106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188</v>
      </c>
      <c r="B95" s="1">
        <v>4115507</v>
      </c>
      <c r="C95" s="1" t="s">
        <v>132</v>
      </c>
      <c r="D95" s="1" t="s">
        <v>1</v>
      </c>
      <c r="E95" s="1" t="s">
        <v>2</v>
      </c>
      <c r="F95" s="1">
        <v>52</v>
      </c>
      <c r="G95" s="1" t="s">
        <v>130</v>
      </c>
      <c r="H95" s="1" t="s">
        <v>106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236</v>
      </c>
      <c r="B96" s="1">
        <v>4119400</v>
      </c>
      <c r="C96" s="1" t="s">
        <v>133</v>
      </c>
      <c r="D96" s="1" t="s">
        <v>1</v>
      </c>
      <c r="E96" s="1" t="s">
        <v>2</v>
      </c>
      <c r="F96" s="1">
        <v>52</v>
      </c>
      <c r="G96" s="1" t="s">
        <v>130</v>
      </c>
      <c r="H96" s="1" t="s">
        <v>106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251</v>
      </c>
      <c r="B97" s="1">
        <v>4120705</v>
      </c>
      <c r="C97" s="1" t="s">
        <v>134</v>
      </c>
      <c r="D97" s="1" t="s">
        <v>1</v>
      </c>
      <c r="E97" s="1" t="s">
        <v>2</v>
      </c>
      <c r="F97" s="1">
        <v>52</v>
      </c>
      <c r="G97" s="1" t="s">
        <v>130</v>
      </c>
      <c r="H97" s="1" t="s">
        <v>106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284</v>
      </c>
      <c r="B98" s="1">
        <v>4123808</v>
      </c>
      <c r="C98" s="1" t="s">
        <v>135</v>
      </c>
      <c r="D98" s="1" t="s">
        <v>1</v>
      </c>
      <c r="E98" s="1" t="s">
        <v>2</v>
      </c>
      <c r="F98" s="1">
        <v>52</v>
      </c>
      <c r="G98" s="1" t="s">
        <v>130</v>
      </c>
      <c r="H98" s="1" t="s">
        <v>106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300</v>
      </c>
      <c r="B99" s="1">
        <v>4125407</v>
      </c>
      <c r="C99" s="1" t="s">
        <v>136</v>
      </c>
      <c r="D99" s="1" t="s">
        <v>1</v>
      </c>
      <c r="E99" s="1" t="s">
        <v>2</v>
      </c>
      <c r="F99" s="1">
        <v>52</v>
      </c>
      <c r="G99" s="1" t="s">
        <v>130</v>
      </c>
      <c r="H99" s="1" t="s">
        <v>106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64</v>
      </c>
      <c r="B100" s="1">
        <v>4105102</v>
      </c>
      <c r="C100" s="1" t="s">
        <v>137</v>
      </c>
      <c r="D100" s="1" t="s">
        <v>1</v>
      </c>
      <c r="E100" s="1" t="s">
        <v>2</v>
      </c>
      <c r="F100" s="1">
        <v>53</v>
      </c>
      <c r="G100" s="1" t="s">
        <v>138</v>
      </c>
      <c r="H100" s="1" t="s">
        <v>106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83</v>
      </c>
      <c r="B101" s="1">
        <v>4106803</v>
      </c>
      <c r="C101" s="1" t="s">
        <v>139</v>
      </c>
      <c r="D101" s="1" t="s">
        <v>1</v>
      </c>
      <c r="E101" s="1" t="s">
        <v>2</v>
      </c>
      <c r="F101" s="1">
        <v>53</v>
      </c>
      <c r="G101" s="1" t="s">
        <v>138</v>
      </c>
      <c r="H101" s="1" t="s">
        <v>106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108</v>
      </c>
      <c r="B102" s="1">
        <v>4108502</v>
      </c>
      <c r="C102" s="1" t="s">
        <v>140</v>
      </c>
      <c r="D102" s="1" t="s">
        <v>1</v>
      </c>
      <c r="E102" s="1" t="s">
        <v>2</v>
      </c>
      <c r="F102" s="1">
        <v>53</v>
      </c>
      <c r="G102" s="1" t="s">
        <v>138</v>
      </c>
      <c r="H102" s="1" t="s">
        <v>106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118</v>
      </c>
      <c r="B103" s="1">
        <v>4109302</v>
      </c>
      <c r="C103" s="1" t="s">
        <v>141</v>
      </c>
      <c r="D103" s="1" t="s">
        <v>1</v>
      </c>
      <c r="E103" s="1" t="s">
        <v>2</v>
      </c>
      <c r="F103" s="1">
        <v>53</v>
      </c>
      <c r="G103" s="1" t="s">
        <v>138</v>
      </c>
      <c r="H103" s="1" t="s">
        <v>106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148</v>
      </c>
      <c r="B104" s="1">
        <v>4111902</v>
      </c>
      <c r="C104" s="1" t="s">
        <v>142</v>
      </c>
      <c r="D104" s="1" t="s">
        <v>1</v>
      </c>
      <c r="E104" s="1" t="s">
        <v>2</v>
      </c>
      <c r="F104" s="1">
        <v>53</v>
      </c>
      <c r="G104" s="1" t="s">
        <v>138</v>
      </c>
      <c r="H104" s="1" t="s">
        <v>106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158</v>
      </c>
      <c r="B105" s="1">
        <v>4112900</v>
      </c>
      <c r="C105" s="1" t="s">
        <v>143</v>
      </c>
      <c r="D105" s="1" t="s">
        <v>1</v>
      </c>
      <c r="E105" s="1" t="s">
        <v>2</v>
      </c>
      <c r="F105" s="1">
        <v>53</v>
      </c>
      <c r="G105" s="1" t="s">
        <v>138</v>
      </c>
      <c r="H105" s="1" t="s">
        <v>106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214</v>
      </c>
      <c r="B106" s="1">
        <v>4117305</v>
      </c>
      <c r="C106" s="1" t="s">
        <v>144</v>
      </c>
      <c r="D106" s="1" t="s">
        <v>1</v>
      </c>
      <c r="E106" s="1" t="s">
        <v>2</v>
      </c>
      <c r="F106" s="1">
        <v>53</v>
      </c>
      <c r="G106" s="1" t="s">
        <v>138</v>
      </c>
      <c r="H106" s="1" t="s">
        <v>106</v>
      </c>
      <c r="J106" s="2" t="str">
        <f>IF(ISNA(VLOOKUP(C106,'Municípios que entregaram'!$A$2:$A$450,1,FALSE)),"","X")</f>
        <v/>
      </c>
    </row>
    <row r="107" spans="1:10" ht="15.75" thickBot="1" x14ac:dyDescent="0.3">
      <c r="A107" s="1">
        <v>218</v>
      </c>
      <c r="B107" s="1">
        <v>4117800</v>
      </c>
      <c r="C107" s="1" t="s">
        <v>145</v>
      </c>
      <c r="D107" s="1" t="s">
        <v>1</v>
      </c>
      <c r="E107" s="1" t="s">
        <v>2</v>
      </c>
      <c r="F107" s="1">
        <v>53</v>
      </c>
      <c r="G107" s="1" t="s">
        <v>138</v>
      </c>
      <c r="H107" s="1" t="s">
        <v>106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235</v>
      </c>
      <c r="B108" s="1">
        <v>4119301</v>
      </c>
      <c r="C108" s="1" t="s">
        <v>146</v>
      </c>
      <c r="D108" s="1" t="s">
        <v>1</v>
      </c>
      <c r="E108" s="1" t="s">
        <v>2</v>
      </c>
      <c r="F108" s="1">
        <v>53</v>
      </c>
      <c r="G108" s="1" t="s">
        <v>138</v>
      </c>
      <c r="H108" s="1" t="s">
        <v>106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248</v>
      </c>
      <c r="B109" s="1">
        <v>4120408</v>
      </c>
      <c r="C109" s="1" t="s">
        <v>147</v>
      </c>
      <c r="D109" s="1" t="s">
        <v>1</v>
      </c>
      <c r="E109" s="1" t="s">
        <v>2</v>
      </c>
      <c r="F109" s="1">
        <v>53</v>
      </c>
      <c r="G109" s="1" t="s">
        <v>138</v>
      </c>
      <c r="H109" s="1" t="s">
        <v>106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280</v>
      </c>
      <c r="B110" s="1">
        <v>4123303</v>
      </c>
      <c r="C110" s="1" t="s">
        <v>148</v>
      </c>
      <c r="D110" s="1" t="s">
        <v>1</v>
      </c>
      <c r="E110" s="1" t="s">
        <v>2</v>
      </c>
      <c r="F110" s="1">
        <v>53</v>
      </c>
      <c r="G110" s="1" t="s">
        <v>138</v>
      </c>
      <c r="H110" s="1" t="s">
        <v>106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283</v>
      </c>
      <c r="B111" s="1">
        <v>4123709</v>
      </c>
      <c r="C111" s="1" t="s">
        <v>149</v>
      </c>
      <c r="D111" s="1" t="s">
        <v>1</v>
      </c>
      <c r="E111" s="1" t="s">
        <v>2</v>
      </c>
      <c r="F111" s="1">
        <v>53</v>
      </c>
      <c r="G111" s="1" t="s">
        <v>138</v>
      </c>
      <c r="H111" s="1" t="s">
        <v>106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37</v>
      </c>
      <c r="B112" s="1">
        <v>4103222</v>
      </c>
      <c r="C112" s="1" t="s">
        <v>150</v>
      </c>
      <c r="D112" s="1" t="s">
        <v>1</v>
      </c>
      <c r="E112" s="1" t="s">
        <v>2</v>
      </c>
      <c r="F112" s="1">
        <v>54</v>
      </c>
      <c r="G112" s="1" t="s">
        <v>151</v>
      </c>
      <c r="H112" s="1" t="s">
        <v>106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45</v>
      </c>
      <c r="B113" s="1">
        <v>4103602</v>
      </c>
      <c r="C113" s="1" t="s">
        <v>152</v>
      </c>
      <c r="D113" s="1" t="s">
        <v>1</v>
      </c>
      <c r="E113" s="1" t="s">
        <v>2</v>
      </c>
      <c r="F113" s="1">
        <v>54</v>
      </c>
      <c r="G113" s="1" t="s">
        <v>151</v>
      </c>
      <c r="H113" s="1" t="s">
        <v>106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76</v>
      </c>
      <c r="B114" s="1">
        <v>4106407</v>
      </c>
      <c r="C114" s="1" t="s">
        <v>153</v>
      </c>
      <c r="D114" s="1" t="s">
        <v>1</v>
      </c>
      <c r="E114" s="1" t="s">
        <v>2</v>
      </c>
      <c r="F114" s="1">
        <v>54</v>
      </c>
      <c r="G114" s="1" t="s">
        <v>151</v>
      </c>
      <c r="H114" s="1" t="s">
        <v>106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136</v>
      </c>
      <c r="B115" s="1">
        <v>4110805</v>
      </c>
      <c r="C115" s="1" t="s">
        <v>154</v>
      </c>
      <c r="D115" s="1" t="s">
        <v>1</v>
      </c>
      <c r="E115" s="1" t="s">
        <v>2</v>
      </c>
      <c r="F115" s="1">
        <v>54</v>
      </c>
      <c r="G115" s="1" t="s">
        <v>151</v>
      </c>
      <c r="H115" s="1" t="s">
        <v>106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209</v>
      </c>
      <c r="B116" s="1">
        <v>4117206</v>
      </c>
      <c r="C116" s="1" t="s">
        <v>155</v>
      </c>
      <c r="D116" s="1" t="s">
        <v>1</v>
      </c>
      <c r="E116" s="1" t="s">
        <v>2</v>
      </c>
      <c r="F116" s="1">
        <v>54</v>
      </c>
      <c r="G116" s="1" t="s">
        <v>151</v>
      </c>
      <c r="H116" s="1" t="s">
        <v>106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239</v>
      </c>
      <c r="B117" s="1">
        <v>4119806</v>
      </c>
      <c r="C117" s="1" t="s">
        <v>156</v>
      </c>
      <c r="D117" s="1" t="s">
        <v>1</v>
      </c>
      <c r="E117" s="1" t="s">
        <v>2</v>
      </c>
      <c r="F117" s="1">
        <v>54</v>
      </c>
      <c r="G117" s="1" t="s">
        <v>151</v>
      </c>
      <c r="H117" s="1" t="s">
        <v>106</v>
      </c>
      <c r="J117" s="2" t="str">
        <f>IF(ISNA(VLOOKUP(C117,'Municípios que entregaram'!$A$2:$A$450,1,FALSE)),"","X")</f>
        <v/>
      </c>
    </row>
    <row r="118" spans="1:10" ht="15.75" thickBot="1" x14ac:dyDescent="0.3">
      <c r="A118" s="1">
        <v>247</v>
      </c>
      <c r="B118" s="1">
        <v>4120358</v>
      </c>
      <c r="C118" s="1" t="s">
        <v>157</v>
      </c>
      <c r="D118" s="1" t="s">
        <v>1</v>
      </c>
      <c r="E118" s="1" t="s">
        <v>2</v>
      </c>
      <c r="F118" s="1">
        <v>54</v>
      </c>
      <c r="G118" s="1" t="s">
        <v>151</v>
      </c>
      <c r="H118" s="1" t="s">
        <v>106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268</v>
      </c>
      <c r="B119" s="1">
        <v>4122156</v>
      </c>
      <c r="C119" s="1" t="s">
        <v>158</v>
      </c>
      <c r="D119" s="1" t="s">
        <v>1</v>
      </c>
      <c r="E119" s="1" t="s">
        <v>2</v>
      </c>
      <c r="F119" s="1">
        <v>54</v>
      </c>
      <c r="G119" s="1" t="s">
        <v>151</v>
      </c>
      <c r="H119" s="1" t="s">
        <v>106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281</v>
      </c>
      <c r="B120" s="1">
        <v>4123402</v>
      </c>
      <c r="C120" s="1" t="s">
        <v>159</v>
      </c>
      <c r="D120" s="1" t="s">
        <v>1</v>
      </c>
      <c r="E120" s="1" t="s">
        <v>2</v>
      </c>
      <c r="F120" s="1">
        <v>54</v>
      </c>
      <c r="G120" s="1" t="s">
        <v>151</v>
      </c>
      <c r="H120" s="1" t="s">
        <v>106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338</v>
      </c>
      <c r="B121" s="1">
        <v>4128401</v>
      </c>
      <c r="C121" s="1" t="s">
        <v>160</v>
      </c>
      <c r="D121" s="1" t="s">
        <v>1</v>
      </c>
      <c r="E121" s="1" t="s">
        <v>2</v>
      </c>
      <c r="F121" s="1">
        <v>54</v>
      </c>
      <c r="G121" s="1" t="s">
        <v>151</v>
      </c>
      <c r="H121" s="1" t="s">
        <v>106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12</v>
      </c>
      <c r="B122" s="1">
        <v>4101150</v>
      </c>
      <c r="C122" s="1" t="s">
        <v>161</v>
      </c>
      <c r="D122" s="1" t="s">
        <v>1</v>
      </c>
      <c r="E122" s="1" t="s">
        <v>2</v>
      </c>
      <c r="F122" s="1">
        <v>55</v>
      </c>
      <c r="G122" s="1" t="s">
        <v>162</v>
      </c>
      <c r="H122" s="1" t="s">
        <v>106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42</v>
      </c>
      <c r="B123" s="1">
        <v>4103453</v>
      </c>
      <c r="C123" s="1" t="s">
        <v>163</v>
      </c>
      <c r="D123" s="1" t="s">
        <v>1</v>
      </c>
      <c r="E123" s="1" t="s">
        <v>2</v>
      </c>
      <c r="F123" s="1">
        <v>55</v>
      </c>
      <c r="G123" s="1" t="s">
        <v>162</v>
      </c>
      <c r="H123" s="1" t="s">
        <v>106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75</v>
      </c>
      <c r="B124" s="1">
        <v>4106308</v>
      </c>
      <c r="C124" s="1" t="s">
        <v>164</v>
      </c>
      <c r="D124" s="1" t="s">
        <v>1</v>
      </c>
      <c r="E124" s="1" t="s">
        <v>2</v>
      </c>
      <c r="F124" s="1">
        <v>55</v>
      </c>
      <c r="G124" s="1" t="s">
        <v>162</v>
      </c>
      <c r="H124" s="1" t="s">
        <v>106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79</v>
      </c>
      <c r="B125" s="1">
        <v>4106555</v>
      </c>
      <c r="C125" s="1" t="s">
        <v>165</v>
      </c>
      <c r="D125" s="1" t="s">
        <v>1</v>
      </c>
      <c r="E125" s="1" t="s">
        <v>2</v>
      </c>
      <c r="F125" s="1">
        <v>55</v>
      </c>
      <c r="G125" s="1" t="s">
        <v>162</v>
      </c>
      <c r="H125" s="1" t="s">
        <v>106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112</v>
      </c>
      <c r="B126" s="1">
        <v>4108700</v>
      </c>
      <c r="C126" s="1" t="s">
        <v>166</v>
      </c>
      <c r="D126" s="1" t="s">
        <v>1</v>
      </c>
      <c r="E126" s="1" t="s">
        <v>2</v>
      </c>
      <c r="F126" s="1">
        <v>55</v>
      </c>
      <c r="G126" s="1" t="s">
        <v>162</v>
      </c>
      <c r="H126" s="1" t="s">
        <v>106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114</v>
      </c>
      <c r="B127" s="1">
        <v>4108957</v>
      </c>
      <c r="C127" s="1" t="s">
        <v>167</v>
      </c>
      <c r="D127" s="1" t="s">
        <v>1</v>
      </c>
      <c r="E127" s="1" t="s">
        <v>2</v>
      </c>
      <c r="F127" s="1">
        <v>55</v>
      </c>
      <c r="G127" s="1" t="s">
        <v>162</v>
      </c>
      <c r="H127" s="1" t="s">
        <v>106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117</v>
      </c>
      <c r="B128" s="1">
        <v>4109203</v>
      </c>
      <c r="C128" s="1" t="s">
        <v>168</v>
      </c>
      <c r="D128" s="1" t="s">
        <v>1</v>
      </c>
      <c r="E128" s="1" t="s">
        <v>2</v>
      </c>
      <c r="F128" s="1">
        <v>55</v>
      </c>
      <c r="G128" s="1" t="s">
        <v>162</v>
      </c>
      <c r="H128" s="1" t="s">
        <v>106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121</v>
      </c>
      <c r="B129" s="1">
        <v>4109658</v>
      </c>
      <c r="C129" s="1" t="s">
        <v>169</v>
      </c>
      <c r="D129" s="1" t="s">
        <v>1</v>
      </c>
      <c r="E129" s="1" t="s">
        <v>2</v>
      </c>
      <c r="F129" s="1">
        <v>55</v>
      </c>
      <c r="G129" s="1" t="s">
        <v>162</v>
      </c>
      <c r="H129" s="1" t="s">
        <v>106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130</v>
      </c>
      <c r="B130" s="1">
        <v>4110201</v>
      </c>
      <c r="C130" s="1" t="s">
        <v>170</v>
      </c>
      <c r="D130" s="1" t="s">
        <v>1</v>
      </c>
      <c r="E130" s="1" t="s">
        <v>2</v>
      </c>
      <c r="F130" s="1">
        <v>55</v>
      </c>
      <c r="G130" s="1" t="s">
        <v>162</v>
      </c>
      <c r="H130" s="1" t="s">
        <v>106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134</v>
      </c>
      <c r="B131" s="1">
        <v>4110656</v>
      </c>
      <c r="C131" s="1" t="s">
        <v>171</v>
      </c>
      <c r="D131" s="1" t="s">
        <v>1</v>
      </c>
      <c r="E131" s="1" t="s">
        <v>2</v>
      </c>
      <c r="F131" s="1">
        <v>55</v>
      </c>
      <c r="G131" s="1" t="s">
        <v>162</v>
      </c>
      <c r="H131" s="1" t="s">
        <v>106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168</v>
      </c>
      <c r="B132" s="1">
        <v>4113734</v>
      </c>
      <c r="C132" s="1" t="s">
        <v>172</v>
      </c>
      <c r="D132" s="1" t="s">
        <v>1</v>
      </c>
      <c r="E132" s="1" t="s">
        <v>2</v>
      </c>
      <c r="F132" s="1">
        <v>55</v>
      </c>
      <c r="G132" s="1" t="s">
        <v>162</v>
      </c>
      <c r="H132" s="1" t="s">
        <v>106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215</v>
      </c>
      <c r="B133" s="1">
        <v>4117404</v>
      </c>
      <c r="C133" s="1" t="s">
        <v>173</v>
      </c>
      <c r="D133" s="1" t="s">
        <v>1</v>
      </c>
      <c r="E133" s="1" t="s">
        <v>2</v>
      </c>
      <c r="F133" s="1">
        <v>55</v>
      </c>
      <c r="G133" s="1" t="s">
        <v>162</v>
      </c>
      <c r="H133" s="1" t="s">
        <v>106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258</v>
      </c>
      <c r="B134" s="1">
        <v>4121307</v>
      </c>
      <c r="C134" s="1" t="s">
        <v>174</v>
      </c>
      <c r="D134" s="1" t="s">
        <v>1</v>
      </c>
      <c r="E134" s="1" t="s">
        <v>2</v>
      </c>
      <c r="F134" s="1">
        <v>55</v>
      </c>
      <c r="G134" s="1" t="s">
        <v>162</v>
      </c>
      <c r="H134" s="1" t="s">
        <v>106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266</v>
      </c>
      <c r="B135" s="1">
        <v>4122008</v>
      </c>
      <c r="C135" s="1" t="s">
        <v>175</v>
      </c>
      <c r="D135" s="1" t="s">
        <v>1</v>
      </c>
      <c r="E135" s="1" t="s">
        <v>2</v>
      </c>
      <c r="F135" s="1">
        <v>55</v>
      </c>
      <c r="G135" s="1" t="s">
        <v>162</v>
      </c>
      <c r="H135" s="1" t="s">
        <v>106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275</v>
      </c>
      <c r="B136" s="1">
        <v>4122701</v>
      </c>
      <c r="C136" s="1" t="s">
        <v>176</v>
      </c>
      <c r="D136" s="1" t="s">
        <v>1</v>
      </c>
      <c r="E136" s="1" t="s">
        <v>2</v>
      </c>
      <c r="F136" s="1">
        <v>55</v>
      </c>
      <c r="G136" s="1" t="s">
        <v>162</v>
      </c>
      <c r="H136" s="1" t="s">
        <v>106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285</v>
      </c>
      <c r="B137" s="1">
        <v>4123824</v>
      </c>
      <c r="C137" s="1" t="s">
        <v>177</v>
      </c>
      <c r="D137" s="1" t="s">
        <v>1</v>
      </c>
      <c r="E137" s="1" t="s">
        <v>2</v>
      </c>
      <c r="F137" s="1">
        <v>55</v>
      </c>
      <c r="G137" s="1" t="s">
        <v>162</v>
      </c>
      <c r="H137" s="1" t="s">
        <v>106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296</v>
      </c>
      <c r="B138" s="1">
        <v>4125100</v>
      </c>
      <c r="C138" s="1" t="s">
        <v>178</v>
      </c>
      <c r="D138" s="1" t="s">
        <v>1</v>
      </c>
      <c r="E138" s="1" t="s">
        <v>2</v>
      </c>
      <c r="F138" s="1">
        <v>55</v>
      </c>
      <c r="G138" s="1" t="s">
        <v>162</v>
      </c>
      <c r="H138" s="1" t="s">
        <v>106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329</v>
      </c>
      <c r="B139" s="1">
        <v>4127858</v>
      </c>
      <c r="C139" s="1" t="s">
        <v>179</v>
      </c>
      <c r="D139" s="1" t="s">
        <v>1</v>
      </c>
      <c r="E139" s="1" t="s">
        <v>2</v>
      </c>
      <c r="F139" s="1">
        <v>55</v>
      </c>
      <c r="G139" s="1" t="s">
        <v>162</v>
      </c>
      <c r="H139" s="1" t="s">
        <v>106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345</v>
      </c>
      <c r="B140" s="1">
        <v>4128658</v>
      </c>
      <c r="C140" s="1" t="s">
        <v>180</v>
      </c>
      <c r="D140" s="1" t="s">
        <v>1</v>
      </c>
      <c r="E140" s="1" t="s">
        <v>2</v>
      </c>
      <c r="F140" s="1">
        <v>55</v>
      </c>
      <c r="G140" s="1" t="s">
        <v>162</v>
      </c>
      <c r="H140" s="1" t="s">
        <v>106</v>
      </c>
      <c r="J140" s="2" t="str">
        <f>IF(ISNA(VLOOKUP(C140,'Municípios que entregaram'!$A$2:$A$450,1,FALSE)),"","X")</f>
        <v/>
      </c>
    </row>
    <row r="141" spans="1:10" ht="15.75" thickBot="1" x14ac:dyDescent="0.3">
      <c r="A141" s="1">
        <v>6</v>
      </c>
      <c r="B141" s="1">
        <v>4100608</v>
      </c>
      <c r="C141" s="1" t="s">
        <v>181</v>
      </c>
      <c r="D141" s="1" t="s">
        <v>1</v>
      </c>
      <c r="E141" s="1" t="s">
        <v>2</v>
      </c>
      <c r="F141" s="1">
        <v>56</v>
      </c>
      <c r="G141" s="1" t="s">
        <v>182</v>
      </c>
      <c r="H141" s="1" t="s">
        <v>106</v>
      </c>
      <c r="J141" s="2" t="str">
        <f>IF(ISNA(VLOOKUP(C141,'Municípios que entregaram'!$A$2:$A$450,1,FALSE)),"","X")</f>
        <v/>
      </c>
    </row>
    <row r="142" spans="1:10" ht="15.75" thickBot="1" x14ac:dyDescent="0.3">
      <c r="A142" s="1">
        <v>11</v>
      </c>
      <c r="B142" s="1">
        <v>4101101</v>
      </c>
      <c r="C142" s="1" t="s">
        <v>183</v>
      </c>
      <c r="D142" s="1" t="s">
        <v>1</v>
      </c>
      <c r="E142" s="1" t="s">
        <v>2</v>
      </c>
      <c r="F142" s="1">
        <v>56</v>
      </c>
      <c r="G142" s="1" t="s">
        <v>182</v>
      </c>
      <c r="H142" s="1" t="s">
        <v>106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40</v>
      </c>
      <c r="B143" s="1">
        <v>4103370</v>
      </c>
      <c r="C143" s="1" t="s">
        <v>184</v>
      </c>
      <c r="D143" s="1" t="s">
        <v>1</v>
      </c>
      <c r="E143" s="1" t="s">
        <v>2</v>
      </c>
      <c r="F143" s="1">
        <v>56</v>
      </c>
      <c r="G143" s="1" t="s">
        <v>182</v>
      </c>
      <c r="H143" s="1" t="s">
        <v>106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60</v>
      </c>
      <c r="B144" s="1">
        <v>4104709</v>
      </c>
      <c r="C144" s="1" t="s">
        <v>185</v>
      </c>
      <c r="D144" s="1" t="s">
        <v>1</v>
      </c>
      <c r="E144" s="1" t="s">
        <v>2</v>
      </c>
      <c r="F144" s="1">
        <v>56</v>
      </c>
      <c r="G144" s="1" t="s">
        <v>182</v>
      </c>
      <c r="H144" s="1" t="s">
        <v>106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198</v>
      </c>
      <c r="B145" s="1">
        <v>4116208</v>
      </c>
      <c r="C145" s="1" t="s">
        <v>186</v>
      </c>
      <c r="D145" s="1" t="s">
        <v>1</v>
      </c>
      <c r="E145" s="1" t="s">
        <v>2</v>
      </c>
      <c r="F145" s="1">
        <v>56</v>
      </c>
      <c r="G145" s="1" t="s">
        <v>182</v>
      </c>
      <c r="H145" s="1" t="s">
        <v>106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246</v>
      </c>
      <c r="B146" s="1">
        <v>4120333</v>
      </c>
      <c r="C146" s="1" t="s">
        <v>187</v>
      </c>
      <c r="D146" s="1" t="s">
        <v>1</v>
      </c>
      <c r="E146" s="1" t="s">
        <v>2</v>
      </c>
      <c r="F146" s="1">
        <v>56</v>
      </c>
      <c r="G146" s="1" t="s">
        <v>182</v>
      </c>
      <c r="H146" s="1" t="s">
        <v>106</v>
      </c>
      <c r="J146" s="2" t="str">
        <f>IF(ISNA(VLOOKUP(C146,'Municípios que entregaram'!$A$2:$A$450,1,FALSE)),"","X")</f>
        <v>X</v>
      </c>
    </row>
    <row r="147" spans="1:10" ht="15.75" thickBot="1" x14ac:dyDescent="0.3">
      <c r="A147" s="1">
        <v>249</v>
      </c>
      <c r="B147" s="1">
        <v>4120507</v>
      </c>
      <c r="C147" s="1" t="s">
        <v>188</v>
      </c>
      <c r="D147" s="1" t="s">
        <v>1</v>
      </c>
      <c r="E147" s="1" t="s">
        <v>2</v>
      </c>
      <c r="F147" s="1">
        <v>56</v>
      </c>
      <c r="G147" s="1" t="s">
        <v>182</v>
      </c>
      <c r="H147" s="1" t="s">
        <v>106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254</v>
      </c>
      <c r="B148" s="1">
        <v>4121000</v>
      </c>
      <c r="C148" s="1" t="s">
        <v>189</v>
      </c>
      <c r="D148" s="1" t="s">
        <v>1</v>
      </c>
      <c r="E148" s="1" t="s">
        <v>2</v>
      </c>
      <c r="F148" s="1">
        <v>56</v>
      </c>
      <c r="G148" s="1" t="s">
        <v>182</v>
      </c>
      <c r="H148" s="1" t="s">
        <v>106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257</v>
      </c>
      <c r="B149" s="1">
        <v>4121257</v>
      </c>
      <c r="C149" s="1" t="s">
        <v>190</v>
      </c>
      <c r="D149" s="1" t="s">
        <v>1</v>
      </c>
      <c r="E149" s="1" t="s">
        <v>2</v>
      </c>
      <c r="F149" s="1">
        <v>56</v>
      </c>
      <c r="G149" s="1" t="s">
        <v>182</v>
      </c>
      <c r="H149" s="1" t="s">
        <v>106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259</v>
      </c>
      <c r="B150" s="1">
        <v>4121356</v>
      </c>
      <c r="C150" s="1" t="s">
        <v>191</v>
      </c>
      <c r="D150" s="1" t="s">
        <v>1</v>
      </c>
      <c r="E150" s="1" t="s">
        <v>2</v>
      </c>
      <c r="F150" s="1">
        <v>56</v>
      </c>
      <c r="G150" s="1" t="s">
        <v>182</v>
      </c>
      <c r="H150" s="1" t="s">
        <v>106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274</v>
      </c>
      <c r="B151" s="1">
        <v>4122651</v>
      </c>
      <c r="C151" s="1" t="s">
        <v>192</v>
      </c>
      <c r="D151" s="1" t="s">
        <v>1</v>
      </c>
      <c r="E151" s="1" t="s">
        <v>2</v>
      </c>
      <c r="F151" s="1">
        <v>56</v>
      </c>
      <c r="G151" s="1" t="s">
        <v>182</v>
      </c>
      <c r="H151" s="1" t="s">
        <v>106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277</v>
      </c>
      <c r="B152" s="1">
        <v>4122909</v>
      </c>
      <c r="C152" s="1" t="s">
        <v>193</v>
      </c>
      <c r="D152" s="1" t="s">
        <v>1</v>
      </c>
      <c r="E152" s="1" t="s">
        <v>2</v>
      </c>
      <c r="F152" s="1">
        <v>56</v>
      </c>
      <c r="G152" s="1" t="s">
        <v>182</v>
      </c>
      <c r="H152" s="1" t="s">
        <v>106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278</v>
      </c>
      <c r="B153" s="1">
        <v>4123006</v>
      </c>
      <c r="C153" s="1" t="s">
        <v>194</v>
      </c>
      <c r="D153" s="1" t="s">
        <v>1</v>
      </c>
      <c r="E153" s="1" t="s">
        <v>2</v>
      </c>
      <c r="F153" s="1">
        <v>56</v>
      </c>
      <c r="G153" s="1" t="s">
        <v>182</v>
      </c>
      <c r="H153" s="1" t="s">
        <v>106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310</v>
      </c>
      <c r="B154" s="1">
        <v>4126108</v>
      </c>
      <c r="C154" s="1" t="s">
        <v>195</v>
      </c>
      <c r="D154" s="1" t="s">
        <v>1</v>
      </c>
      <c r="E154" s="1" t="s">
        <v>2</v>
      </c>
      <c r="F154" s="1">
        <v>56</v>
      </c>
      <c r="G154" s="1" t="s">
        <v>182</v>
      </c>
      <c r="H154" s="1" t="s">
        <v>106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318</v>
      </c>
      <c r="B155" s="1">
        <v>4126603</v>
      </c>
      <c r="C155" s="1" t="s">
        <v>196</v>
      </c>
      <c r="D155" s="1" t="s">
        <v>1</v>
      </c>
      <c r="E155" s="1" t="s">
        <v>2</v>
      </c>
      <c r="F155" s="1">
        <v>56</v>
      </c>
      <c r="G155" s="1" t="s">
        <v>182</v>
      </c>
      <c r="H155" s="1" t="s">
        <v>106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8</v>
      </c>
      <c r="B156" s="1">
        <v>4100806</v>
      </c>
      <c r="C156" s="1" t="s">
        <v>197</v>
      </c>
      <c r="D156" s="1" t="s">
        <v>1</v>
      </c>
      <c r="E156" s="1" t="s">
        <v>2</v>
      </c>
      <c r="F156" s="1">
        <v>57</v>
      </c>
      <c r="G156" s="1" t="s">
        <v>198</v>
      </c>
      <c r="H156" s="1" t="s">
        <v>106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10</v>
      </c>
      <c r="B157" s="1">
        <v>4101002</v>
      </c>
      <c r="C157" s="1" t="s">
        <v>199</v>
      </c>
      <c r="D157" s="1" t="s">
        <v>1</v>
      </c>
      <c r="E157" s="1" t="s">
        <v>2</v>
      </c>
      <c r="F157" s="1">
        <v>57</v>
      </c>
      <c r="G157" s="1" t="s">
        <v>198</v>
      </c>
      <c r="H157" s="1" t="s">
        <v>106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68</v>
      </c>
      <c r="B158" s="1">
        <v>4105607</v>
      </c>
      <c r="C158" s="1" t="s">
        <v>200</v>
      </c>
      <c r="D158" s="1" t="s">
        <v>1</v>
      </c>
      <c r="E158" s="1" t="s">
        <v>2</v>
      </c>
      <c r="F158" s="1">
        <v>57</v>
      </c>
      <c r="G158" s="1" t="s">
        <v>198</v>
      </c>
      <c r="H158" s="1" t="s">
        <v>106</v>
      </c>
      <c r="J158" s="2" t="str">
        <f>IF(ISNA(VLOOKUP(C158,'Municípios que entregaram'!$A$2:$A$450,1,FALSE)),"","X")</f>
        <v>X</v>
      </c>
    </row>
    <row r="159" spans="1:10" ht="15.75" thickBot="1" x14ac:dyDescent="0.3">
      <c r="A159" s="1">
        <v>70</v>
      </c>
      <c r="B159" s="1">
        <v>4105805</v>
      </c>
      <c r="C159" s="1" t="s">
        <v>201</v>
      </c>
      <c r="D159" s="1" t="s">
        <v>1</v>
      </c>
      <c r="E159" s="1" t="s">
        <v>2</v>
      </c>
      <c r="F159" s="1">
        <v>57</v>
      </c>
      <c r="G159" s="1" t="s">
        <v>198</v>
      </c>
      <c r="H159" s="1" t="s">
        <v>106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73</v>
      </c>
      <c r="B160" s="1">
        <v>4106100</v>
      </c>
      <c r="C160" s="1" t="s">
        <v>202</v>
      </c>
      <c r="D160" s="1" t="s">
        <v>1</v>
      </c>
      <c r="E160" s="1" t="s">
        <v>2</v>
      </c>
      <c r="F160" s="1">
        <v>57</v>
      </c>
      <c r="G160" s="1" t="s">
        <v>198</v>
      </c>
      <c r="H160" s="1" t="s">
        <v>106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103</v>
      </c>
      <c r="B161" s="1">
        <v>4108106</v>
      </c>
      <c r="C161" s="1" t="s">
        <v>203</v>
      </c>
      <c r="D161" s="1" t="s">
        <v>1</v>
      </c>
      <c r="E161" s="1" t="s">
        <v>2</v>
      </c>
      <c r="F161" s="1">
        <v>57</v>
      </c>
      <c r="G161" s="1" t="s">
        <v>198</v>
      </c>
      <c r="H161" s="1" t="s">
        <v>106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139</v>
      </c>
      <c r="B162" s="1">
        <v>4111100</v>
      </c>
      <c r="C162" s="1" t="s">
        <v>204</v>
      </c>
      <c r="D162" s="1" t="s">
        <v>1</v>
      </c>
      <c r="E162" s="1" t="s">
        <v>2</v>
      </c>
      <c r="F162" s="1">
        <v>57</v>
      </c>
      <c r="G162" s="1" t="s">
        <v>198</v>
      </c>
      <c r="H162" s="1" t="s">
        <v>106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153</v>
      </c>
      <c r="B163" s="1">
        <v>4112504</v>
      </c>
      <c r="C163" s="1" t="s">
        <v>205</v>
      </c>
      <c r="D163" s="1" t="s">
        <v>1</v>
      </c>
      <c r="E163" s="1" t="s">
        <v>2</v>
      </c>
      <c r="F163" s="1">
        <v>57</v>
      </c>
      <c r="G163" s="1" t="s">
        <v>198</v>
      </c>
      <c r="H163" s="1" t="s">
        <v>106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173</v>
      </c>
      <c r="B164" s="1">
        <v>4114104</v>
      </c>
      <c r="C164" s="1" t="s">
        <v>206</v>
      </c>
      <c r="D164" s="1" t="s">
        <v>1</v>
      </c>
      <c r="E164" s="1" t="s">
        <v>2</v>
      </c>
      <c r="F164" s="1">
        <v>57</v>
      </c>
      <c r="G164" s="1" t="s">
        <v>198</v>
      </c>
      <c r="H164" s="1" t="s">
        <v>106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178</v>
      </c>
      <c r="B165" s="1">
        <v>4114609</v>
      </c>
      <c r="C165" s="1" t="s">
        <v>207</v>
      </c>
      <c r="D165" s="1" t="s">
        <v>1</v>
      </c>
      <c r="E165" s="1" t="s">
        <v>2</v>
      </c>
      <c r="F165" s="1">
        <v>57</v>
      </c>
      <c r="G165" s="1" t="s">
        <v>198</v>
      </c>
      <c r="H165" s="1" t="s">
        <v>106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205</v>
      </c>
      <c r="B166" s="1">
        <v>4116950</v>
      </c>
      <c r="C166" s="1" t="s">
        <v>208</v>
      </c>
      <c r="D166" s="1" t="s">
        <v>1</v>
      </c>
      <c r="E166" s="1" t="s">
        <v>2</v>
      </c>
      <c r="F166" s="1">
        <v>57</v>
      </c>
      <c r="G166" s="1" t="s">
        <v>198</v>
      </c>
      <c r="H166" s="1" t="s">
        <v>106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227</v>
      </c>
      <c r="B167" s="1">
        <v>4118600</v>
      </c>
      <c r="C167" s="1" t="s">
        <v>209</v>
      </c>
      <c r="D167" s="1" t="s">
        <v>1</v>
      </c>
      <c r="E167" s="1" t="s">
        <v>2</v>
      </c>
      <c r="F167" s="1">
        <v>57</v>
      </c>
      <c r="G167" s="1" t="s">
        <v>198</v>
      </c>
      <c r="H167" s="1" t="s">
        <v>106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228</v>
      </c>
      <c r="B168" s="1">
        <v>4118709</v>
      </c>
      <c r="C168" s="1" t="s">
        <v>210</v>
      </c>
      <c r="D168" s="1" t="s">
        <v>1</v>
      </c>
      <c r="E168" s="1" t="s">
        <v>2</v>
      </c>
      <c r="F168" s="1">
        <v>57</v>
      </c>
      <c r="G168" s="1" t="s">
        <v>198</v>
      </c>
      <c r="H168" s="1" t="s">
        <v>106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250</v>
      </c>
      <c r="B169" s="1">
        <v>4120655</v>
      </c>
      <c r="C169" s="1" t="s">
        <v>211</v>
      </c>
      <c r="D169" s="1" t="s">
        <v>1</v>
      </c>
      <c r="E169" s="1" t="s">
        <v>2</v>
      </c>
      <c r="F169" s="1">
        <v>57</v>
      </c>
      <c r="G169" s="1" t="s">
        <v>198</v>
      </c>
      <c r="H169" s="1" t="s">
        <v>106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253</v>
      </c>
      <c r="B170" s="1">
        <v>4120853</v>
      </c>
      <c r="C170" s="1" t="s">
        <v>212</v>
      </c>
      <c r="D170" s="1" t="s">
        <v>1</v>
      </c>
      <c r="E170" s="1" t="s">
        <v>2</v>
      </c>
      <c r="F170" s="1">
        <v>57</v>
      </c>
      <c r="G170" s="1" t="s">
        <v>198</v>
      </c>
      <c r="H170" s="1" t="s">
        <v>106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308</v>
      </c>
      <c r="B171" s="1">
        <v>4125902</v>
      </c>
      <c r="C171" s="1" t="s">
        <v>213</v>
      </c>
      <c r="D171" s="1" t="s">
        <v>1</v>
      </c>
      <c r="E171" s="1" t="s">
        <v>2</v>
      </c>
      <c r="F171" s="1">
        <v>57</v>
      </c>
      <c r="G171" s="1" t="s">
        <v>198</v>
      </c>
      <c r="H171" s="1" t="s">
        <v>106</v>
      </c>
      <c r="J171" s="2" t="str">
        <f>IF(ISNA(VLOOKUP(C171,'Municípios que entregaram'!$A$2:$A$450,1,FALSE)),"","X")</f>
        <v/>
      </c>
    </row>
    <row r="172" spans="1:10" ht="15.75" thickBot="1" x14ac:dyDescent="0.3">
      <c r="A172" s="1">
        <v>309</v>
      </c>
      <c r="B172" s="1">
        <v>4126009</v>
      </c>
      <c r="C172" s="1" t="s">
        <v>214</v>
      </c>
      <c r="D172" s="1" t="s">
        <v>1</v>
      </c>
      <c r="E172" s="1" t="s">
        <v>2</v>
      </c>
      <c r="F172" s="1">
        <v>57</v>
      </c>
      <c r="G172" s="1" t="s">
        <v>198</v>
      </c>
      <c r="H172" s="1" t="s">
        <v>106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19</v>
      </c>
      <c r="B173" s="1">
        <v>4101705</v>
      </c>
      <c r="C173" s="1" t="s">
        <v>215</v>
      </c>
      <c r="D173" s="1" t="s">
        <v>1</v>
      </c>
      <c r="E173" s="1" t="s">
        <v>2</v>
      </c>
      <c r="F173" s="1">
        <v>58</v>
      </c>
      <c r="G173" s="1" t="s">
        <v>216</v>
      </c>
      <c r="H173" s="1" t="s">
        <v>106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27</v>
      </c>
      <c r="B174" s="1">
        <v>4102505</v>
      </c>
      <c r="C174" s="1" t="s">
        <v>217</v>
      </c>
      <c r="D174" s="1" t="s">
        <v>1</v>
      </c>
      <c r="E174" s="1" t="s">
        <v>2</v>
      </c>
      <c r="F174" s="1">
        <v>58</v>
      </c>
      <c r="G174" s="1" t="s">
        <v>216</v>
      </c>
      <c r="H174" s="1" t="s">
        <v>106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29</v>
      </c>
      <c r="B175" s="1">
        <v>4102703</v>
      </c>
      <c r="C175" s="1" t="s">
        <v>218</v>
      </c>
      <c r="D175" s="1" t="s">
        <v>1</v>
      </c>
      <c r="E175" s="1" t="s">
        <v>2</v>
      </c>
      <c r="F175" s="1">
        <v>58</v>
      </c>
      <c r="G175" s="1" t="s">
        <v>216</v>
      </c>
      <c r="H175" s="1" t="s">
        <v>106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32</v>
      </c>
      <c r="B176" s="1">
        <v>4103040</v>
      </c>
      <c r="C176" s="1" t="s">
        <v>219</v>
      </c>
      <c r="D176" s="1" t="s">
        <v>1</v>
      </c>
      <c r="E176" s="1" t="s">
        <v>2</v>
      </c>
      <c r="F176" s="1">
        <v>58</v>
      </c>
      <c r="G176" s="1" t="s">
        <v>216</v>
      </c>
      <c r="H176" s="1" t="s">
        <v>106</v>
      </c>
      <c r="J176" s="2" t="str">
        <f>IF(ISNA(VLOOKUP(C176,'Municípios que entregaram'!$A$2:$A$450,1,FALSE)),"","X")</f>
        <v/>
      </c>
    </row>
    <row r="177" spans="1:10" ht="15.75" thickBot="1" x14ac:dyDescent="0.3">
      <c r="A177" s="1">
        <v>39</v>
      </c>
      <c r="B177" s="1">
        <v>4103354</v>
      </c>
      <c r="C177" s="1" t="s">
        <v>220</v>
      </c>
      <c r="D177" s="1" t="s">
        <v>1</v>
      </c>
      <c r="E177" s="1" t="s">
        <v>2</v>
      </c>
      <c r="F177" s="1">
        <v>58</v>
      </c>
      <c r="G177" s="1" t="s">
        <v>216</v>
      </c>
      <c r="H177" s="1" t="s">
        <v>106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91</v>
      </c>
      <c r="B178" s="1">
        <v>4107306</v>
      </c>
      <c r="C178" s="1" t="s">
        <v>221</v>
      </c>
      <c r="D178" s="1" t="s">
        <v>1</v>
      </c>
      <c r="E178" s="1" t="s">
        <v>2</v>
      </c>
      <c r="F178" s="1">
        <v>58</v>
      </c>
      <c r="G178" s="1" t="s">
        <v>216</v>
      </c>
      <c r="H178" s="1" t="s">
        <v>106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109</v>
      </c>
      <c r="B179" s="1">
        <v>4108551</v>
      </c>
      <c r="C179" s="1" t="s">
        <v>222</v>
      </c>
      <c r="D179" s="1" t="s">
        <v>1</v>
      </c>
      <c r="E179" s="1" t="s">
        <v>2</v>
      </c>
      <c r="F179" s="1">
        <v>58</v>
      </c>
      <c r="G179" s="1" t="s">
        <v>216</v>
      </c>
      <c r="H179" s="1" t="s">
        <v>106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123</v>
      </c>
      <c r="B180" s="1">
        <v>4109757</v>
      </c>
      <c r="C180" s="1" t="s">
        <v>223</v>
      </c>
      <c r="D180" s="1" t="s">
        <v>1</v>
      </c>
      <c r="E180" s="1" t="s">
        <v>2</v>
      </c>
      <c r="F180" s="1">
        <v>58</v>
      </c>
      <c r="G180" s="1" t="s">
        <v>216</v>
      </c>
      <c r="H180" s="1" t="s">
        <v>106</v>
      </c>
      <c r="J180" s="2" t="str">
        <f>IF(ISNA(VLOOKUP(C180,'Municípios que entregaram'!$A$2:$A$450,1,FALSE)),"","X")</f>
        <v>X</v>
      </c>
    </row>
    <row r="181" spans="1:10" ht="15.75" thickBot="1" x14ac:dyDescent="0.3">
      <c r="A181" s="1">
        <v>137</v>
      </c>
      <c r="B181" s="1">
        <v>4110953</v>
      </c>
      <c r="C181" s="1" t="s">
        <v>224</v>
      </c>
      <c r="D181" s="1" t="s">
        <v>1</v>
      </c>
      <c r="E181" s="1" t="s">
        <v>2</v>
      </c>
      <c r="F181" s="1">
        <v>58</v>
      </c>
      <c r="G181" s="1" t="s">
        <v>216</v>
      </c>
      <c r="H181" s="1" t="s">
        <v>106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180</v>
      </c>
      <c r="B182" s="1">
        <v>4114807</v>
      </c>
      <c r="C182" s="1" t="s">
        <v>225</v>
      </c>
      <c r="D182" s="1" t="s">
        <v>1</v>
      </c>
      <c r="E182" s="1" t="s">
        <v>2</v>
      </c>
      <c r="F182" s="1">
        <v>58</v>
      </c>
      <c r="G182" s="1" t="s">
        <v>216</v>
      </c>
      <c r="H182" s="1" t="s">
        <v>106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193</v>
      </c>
      <c r="B183" s="1">
        <v>4115804</v>
      </c>
      <c r="C183" s="1" t="s">
        <v>226</v>
      </c>
      <c r="D183" s="1" t="s">
        <v>1</v>
      </c>
      <c r="E183" s="1" t="s">
        <v>2</v>
      </c>
      <c r="F183" s="1">
        <v>58</v>
      </c>
      <c r="G183" s="1" t="s">
        <v>216</v>
      </c>
      <c r="H183" s="1" t="s">
        <v>106</v>
      </c>
      <c r="J183" s="2" t="str">
        <f>IF(ISNA(VLOOKUP(C183,'Municípios que entregaram'!$A$2:$A$450,1,FALSE)),"","X")</f>
        <v/>
      </c>
    </row>
    <row r="184" spans="1:10" ht="15.75" thickBot="1" x14ac:dyDescent="0.3">
      <c r="A184" s="1">
        <v>305</v>
      </c>
      <c r="B184" s="1">
        <v>4125704</v>
      </c>
      <c r="C184" s="1" t="s">
        <v>227</v>
      </c>
      <c r="D184" s="1" t="s">
        <v>1</v>
      </c>
      <c r="E184" s="1" t="s">
        <v>2</v>
      </c>
      <c r="F184" s="1">
        <v>58</v>
      </c>
      <c r="G184" s="1" t="s">
        <v>216</v>
      </c>
      <c r="H184" s="1" t="s">
        <v>106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311</v>
      </c>
      <c r="B185" s="1">
        <v>4126207</v>
      </c>
      <c r="C185" s="1" t="s">
        <v>228</v>
      </c>
      <c r="D185" s="1" t="s">
        <v>1</v>
      </c>
      <c r="E185" s="1" t="s">
        <v>2</v>
      </c>
      <c r="F185" s="1">
        <v>58</v>
      </c>
      <c r="G185" s="1" t="s">
        <v>216</v>
      </c>
      <c r="H185" s="1" t="s">
        <v>106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337</v>
      </c>
      <c r="B186" s="1">
        <v>4128302</v>
      </c>
      <c r="C186" s="1" t="s">
        <v>229</v>
      </c>
      <c r="D186" s="1" t="s">
        <v>1</v>
      </c>
      <c r="E186" s="1" t="s">
        <v>2</v>
      </c>
      <c r="F186" s="1">
        <v>58</v>
      </c>
      <c r="G186" s="1" t="s">
        <v>216</v>
      </c>
      <c r="H186" s="1" t="s">
        <v>106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343</v>
      </c>
      <c r="B187" s="1">
        <v>4128625</v>
      </c>
      <c r="C187" s="1" t="s">
        <v>230</v>
      </c>
      <c r="D187" s="1" t="s">
        <v>1</v>
      </c>
      <c r="E187" s="1" t="s">
        <v>2</v>
      </c>
      <c r="F187" s="1">
        <v>58</v>
      </c>
      <c r="G187" s="1" t="s">
        <v>216</v>
      </c>
      <c r="H187" s="1" t="s">
        <v>106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52</v>
      </c>
      <c r="B188" s="1">
        <v>4104204</v>
      </c>
      <c r="C188" s="1" t="s">
        <v>231</v>
      </c>
      <c r="D188" s="1" t="s">
        <v>1</v>
      </c>
      <c r="E188" s="1" t="s">
        <v>2</v>
      </c>
      <c r="F188" s="1">
        <v>59</v>
      </c>
      <c r="G188" s="1" t="s">
        <v>232</v>
      </c>
      <c r="H188" s="1" t="s">
        <v>106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96</v>
      </c>
      <c r="B189" s="1">
        <v>4107652</v>
      </c>
      <c r="C189" s="1" t="s">
        <v>233</v>
      </c>
      <c r="D189" s="1" t="s">
        <v>1</v>
      </c>
      <c r="E189" s="1" t="s">
        <v>2</v>
      </c>
      <c r="F189" s="1">
        <v>59</v>
      </c>
      <c r="G189" s="1" t="s">
        <v>232</v>
      </c>
      <c r="H189" s="1" t="s">
        <v>106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100</v>
      </c>
      <c r="B190" s="1">
        <v>4107801</v>
      </c>
      <c r="C190" s="1" t="s">
        <v>234</v>
      </c>
      <c r="D190" s="1" t="s">
        <v>1</v>
      </c>
      <c r="E190" s="1" t="s">
        <v>2</v>
      </c>
      <c r="F190" s="1">
        <v>59</v>
      </c>
      <c r="G190" s="1" t="s">
        <v>232</v>
      </c>
      <c r="H190" s="1" t="s">
        <v>106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135</v>
      </c>
      <c r="B191" s="1">
        <v>4110706</v>
      </c>
      <c r="C191" s="1" t="s">
        <v>235</v>
      </c>
      <c r="D191" s="1" t="s">
        <v>1</v>
      </c>
      <c r="E191" s="1" t="s">
        <v>2</v>
      </c>
      <c r="F191" s="1">
        <v>59</v>
      </c>
      <c r="G191" s="1" t="s">
        <v>232</v>
      </c>
      <c r="H191" s="1" t="s">
        <v>106</v>
      </c>
      <c r="J191" s="2" t="str">
        <f>IF(ISNA(VLOOKUP(C191,'Municípios que entregaram'!$A$2:$A$450,1,FALSE)),"","X")</f>
        <v/>
      </c>
    </row>
    <row r="192" spans="1:10" ht="15.75" thickBot="1" x14ac:dyDescent="0.3">
      <c r="A192" s="1">
        <v>145</v>
      </c>
      <c r="B192" s="1">
        <v>4111555</v>
      </c>
      <c r="C192" s="1" t="s">
        <v>236</v>
      </c>
      <c r="D192" s="1" t="s">
        <v>1</v>
      </c>
      <c r="E192" s="1" t="s">
        <v>2</v>
      </c>
      <c r="F192" s="1">
        <v>59</v>
      </c>
      <c r="G192" s="1" t="s">
        <v>232</v>
      </c>
      <c r="H192" s="1" t="s">
        <v>106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157</v>
      </c>
      <c r="B193" s="1">
        <v>4112801</v>
      </c>
      <c r="C193" s="1" t="s">
        <v>237</v>
      </c>
      <c r="D193" s="1" t="s">
        <v>1</v>
      </c>
      <c r="E193" s="1" t="s">
        <v>2</v>
      </c>
      <c r="F193" s="1">
        <v>59</v>
      </c>
      <c r="G193" s="1" t="s">
        <v>232</v>
      </c>
      <c r="H193" s="1" t="s">
        <v>106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161</v>
      </c>
      <c r="B194" s="1">
        <v>4113106</v>
      </c>
      <c r="C194" s="1" t="s">
        <v>238</v>
      </c>
      <c r="D194" s="1" t="s">
        <v>1</v>
      </c>
      <c r="E194" s="1" t="s">
        <v>2</v>
      </c>
      <c r="F194" s="1">
        <v>59</v>
      </c>
      <c r="G194" s="1" t="s">
        <v>232</v>
      </c>
      <c r="H194" s="1" t="s">
        <v>106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165</v>
      </c>
      <c r="B195" s="1">
        <v>4113452</v>
      </c>
      <c r="C195" s="1" t="s">
        <v>239</v>
      </c>
      <c r="D195" s="1" t="s">
        <v>1</v>
      </c>
      <c r="E195" s="1" t="s">
        <v>2</v>
      </c>
      <c r="F195" s="1">
        <v>59</v>
      </c>
      <c r="G195" s="1" t="s">
        <v>232</v>
      </c>
      <c r="H195" s="1" t="s">
        <v>106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171</v>
      </c>
      <c r="B196" s="1">
        <v>4113908</v>
      </c>
      <c r="C196" s="1" t="s">
        <v>240</v>
      </c>
      <c r="D196" s="1" t="s">
        <v>1</v>
      </c>
      <c r="E196" s="1" t="s">
        <v>2</v>
      </c>
      <c r="F196" s="1">
        <v>59</v>
      </c>
      <c r="G196" s="1" t="s">
        <v>232</v>
      </c>
      <c r="H196" s="1" t="s">
        <v>106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197</v>
      </c>
      <c r="B197" s="1">
        <v>4116109</v>
      </c>
      <c r="C197" s="1" t="s">
        <v>241</v>
      </c>
      <c r="D197" s="1" t="s">
        <v>1</v>
      </c>
      <c r="E197" s="1" t="s">
        <v>2</v>
      </c>
      <c r="F197" s="1">
        <v>59</v>
      </c>
      <c r="G197" s="1" t="s">
        <v>232</v>
      </c>
      <c r="H197" s="1" t="s">
        <v>106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291</v>
      </c>
      <c r="B198" s="1">
        <v>4124103</v>
      </c>
      <c r="C198" s="1" t="s">
        <v>242</v>
      </c>
      <c r="D198" s="1" t="s">
        <v>1</v>
      </c>
      <c r="E198" s="1" t="s">
        <v>2</v>
      </c>
      <c r="F198" s="1">
        <v>59</v>
      </c>
      <c r="G198" s="1" t="s">
        <v>232</v>
      </c>
      <c r="H198" s="1" t="s">
        <v>106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299</v>
      </c>
      <c r="B199" s="1">
        <v>4125357</v>
      </c>
      <c r="C199" s="1" t="s">
        <v>243</v>
      </c>
      <c r="D199" s="1" t="s">
        <v>1</v>
      </c>
      <c r="E199" s="1" t="s">
        <v>2</v>
      </c>
      <c r="F199" s="1">
        <v>59</v>
      </c>
      <c r="G199" s="1" t="s">
        <v>232</v>
      </c>
      <c r="H199" s="1" t="s">
        <v>106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314</v>
      </c>
      <c r="B200" s="1">
        <v>4126306</v>
      </c>
      <c r="C200" s="1" t="s">
        <v>244</v>
      </c>
      <c r="D200" s="1" t="s">
        <v>1</v>
      </c>
      <c r="E200" s="1" t="s">
        <v>2</v>
      </c>
      <c r="F200" s="1">
        <v>59</v>
      </c>
      <c r="G200" s="1" t="s">
        <v>232</v>
      </c>
      <c r="H200" s="1" t="s">
        <v>106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323</v>
      </c>
      <c r="B201" s="1">
        <v>4127007</v>
      </c>
      <c r="C201" s="1" t="s">
        <v>245</v>
      </c>
      <c r="D201" s="1" t="s">
        <v>1</v>
      </c>
      <c r="E201" s="1" t="s">
        <v>2</v>
      </c>
      <c r="F201" s="1">
        <v>59</v>
      </c>
      <c r="G201" s="1" t="s">
        <v>232</v>
      </c>
      <c r="H201" s="1" t="s">
        <v>106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333</v>
      </c>
      <c r="B202" s="1">
        <v>4127965</v>
      </c>
      <c r="C202" s="1" t="s">
        <v>246</v>
      </c>
      <c r="D202" s="1" t="s">
        <v>1</v>
      </c>
      <c r="E202" s="1" t="s">
        <v>2</v>
      </c>
      <c r="F202" s="1">
        <v>59</v>
      </c>
      <c r="G202" s="1" t="s">
        <v>232</v>
      </c>
      <c r="H202" s="1" t="s">
        <v>106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51</v>
      </c>
      <c r="B203" s="1">
        <v>4104105</v>
      </c>
      <c r="C203" s="1" t="s">
        <v>247</v>
      </c>
      <c r="D203" s="1" t="s">
        <v>1</v>
      </c>
      <c r="E203" s="1" t="s">
        <v>2</v>
      </c>
      <c r="F203" s="1">
        <v>60</v>
      </c>
      <c r="G203" s="1" t="s">
        <v>248</v>
      </c>
      <c r="H203" s="1" t="s">
        <v>249</v>
      </c>
      <c r="J203" s="2" t="str">
        <f>IF(ISNA(VLOOKUP(C203,'Municípios que entregaram'!$A$2:$A$450,1,FALSE)),"","X")</f>
        <v>X</v>
      </c>
    </row>
    <row r="204" spans="1:10" ht="15.75" thickBot="1" x14ac:dyDescent="0.3">
      <c r="A204" s="1">
        <v>58</v>
      </c>
      <c r="B204" s="1">
        <v>4104600</v>
      </c>
      <c r="C204" s="1" t="s">
        <v>250</v>
      </c>
      <c r="D204" s="1" t="s">
        <v>1</v>
      </c>
      <c r="E204" s="1" t="s">
        <v>2</v>
      </c>
      <c r="F204" s="1">
        <v>60</v>
      </c>
      <c r="G204" s="1" t="s">
        <v>248</v>
      </c>
      <c r="H204" s="1" t="s">
        <v>249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85</v>
      </c>
      <c r="B205" s="1">
        <v>4107009</v>
      </c>
      <c r="C205" s="1" t="s">
        <v>251</v>
      </c>
      <c r="D205" s="1" t="s">
        <v>1</v>
      </c>
      <c r="E205" s="1" t="s">
        <v>2</v>
      </c>
      <c r="F205" s="1">
        <v>60</v>
      </c>
      <c r="G205" s="1" t="s">
        <v>248</v>
      </c>
      <c r="H205" s="1" t="s">
        <v>249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89</v>
      </c>
      <c r="B206" s="1">
        <v>4107207</v>
      </c>
      <c r="C206" s="1" t="s">
        <v>252</v>
      </c>
      <c r="D206" s="1" t="s">
        <v>1</v>
      </c>
      <c r="E206" s="1" t="s">
        <v>2</v>
      </c>
      <c r="F206" s="1">
        <v>60</v>
      </c>
      <c r="G206" s="1" t="s">
        <v>248</v>
      </c>
      <c r="H206" s="1" t="s">
        <v>249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98</v>
      </c>
      <c r="B207" s="1">
        <v>4107736</v>
      </c>
      <c r="C207" s="1" t="s">
        <v>253</v>
      </c>
      <c r="D207" s="1" t="s">
        <v>1</v>
      </c>
      <c r="E207" s="1" t="s">
        <v>2</v>
      </c>
      <c r="F207" s="1">
        <v>60</v>
      </c>
      <c r="G207" s="1" t="s">
        <v>248</v>
      </c>
      <c r="H207" s="1" t="s">
        <v>249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163</v>
      </c>
      <c r="B208" s="1">
        <v>4113304</v>
      </c>
      <c r="C208" s="1" t="s">
        <v>254</v>
      </c>
      <c r="D208" s="1" t="s">
        <v>1</v>
      </c>
      <c r="E208" s="1" t="s">
        <v>2</v>
      </c>
      <c r="F208" s="1">
        <v>60</v>
      </c>
      <c r="G208" s="1" t="s">
        <v>248</v>
      </c>
      <c r="H208" s="1" t="s">
        <v>249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181</v>
      </c>
      <c r="B209" s="1">
        <v>4114906</v>
      </c>
      <c r="C209" s="1" t="s">
        <v>255</v>
      </c>
      <c r="D209" s="1" t="s">
        <v>1</v>
      </c>
      <c r="E209" s="1" t="s">
        <v>2</v>
      </c>
      <c r="F209" s="1">
        <v>60</v>
      </c>
      <c r="G209" s="1" t="s">
        <v>248</v>
      </c>
      <c r="H209" s="1" t="s">
        <v>249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202</v>
      </c>
      <c r="B210" s="1">
        <v>4116604</v>
      </c>
      <c r="C210" s="1" t="s">
        <v>256</v>
      </c>
      <c r="D210" s="1" t="s">
        <v>1</v>
      </c>
      <c r="E210" s="1" t="s">
        <v>2</v>
      </c>
      <c r="F210" s="1">
        <v>60</v>
      </c>
      <c r="G210" s="1" t="s">
        <v>248</v>
      </c>
      <c r="H210" s="1" t="s">
        <v>249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212</v>
      </c>
      <c r="B211" s="1">
        <v>4117255</v>
      </c>
      <c r="C211" s="1" t="s">
        <v>257</v>
      </c>
      <c r="D211" s="1" t="s">
        <v>1</v>
      </c>
      <c r="E211" s="1" t="s">
        <v>2</v>
      </c>
      <c r="F211" s="1">
        <v>60</v>
      </c>
      <c r="G211" s="1" t="s">
        <v>248</v>
      </c>
      <c r="H211" s="1" t="s">
        <v>249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242</v>
      </c>
      <c r="B212" s="1">
        <v>4120002</v>
      </c>
      <c r="C212" s="1" t="s">
        <v>258</v>
      </c>
      <c r="D212" s="1" t="s">
        <v>1</v>
      </c>
      <c r="E212" s="1" t="s">
        <v>2</v>
      </c>
      <c r="F212" s="1">
        <v>60</v>
      </c>
      <c r="G212" s="1" t="s">
        <v>248</v>
      </c>
      <c r="H212" s="1" t="s">
        <v>249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264</v>
      </c>
      <c r="B213" s="1">
        <v>4121802</v>
      </c>
      <c r="C213" s="1" t="s">
        <v>259</v>
      </c>
      <c r="D213" s="1" t="s">
        <v>1</v>
      </c>
      <c r="E213" s="1" t="s">
        <v>2</v>
      </c>
      <c r="F213" s="1">
        <v>60</v>
      </c>
      <c r="G213" s="1" t="s">
        <v>248</v>
      </c>
      <c r="H213" s="1" t="s">
        <v>249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265</v>
      </c>
      <c r="B214" s="1">
        <v>4121901</v>
      </c>
      <c r="C214" s="1" t="s">
        <v>260</v>
      </c>
      <c r="D214" s="1" t="s">
        <v>1</v>
      </c>
      <c r="E214" s="1" t="s">
        <v>2</v>
      </c>
      <c r="F214" s="1">
        <v>60</v>
      </c>
      <c r="G214" s="1" t="s">
        <v>248</v>
      </c>
      <c r="H214" s="1" t="s">
        <v>249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273</v>
      </c>
      <c r="B215" s="1">
        <v>4122503</v>
      </c>
      <c r="C215" s="1" t="s">
        <v>261</v>
      </c>
      <c r="D215" s="1" t="s">
        <v>1</v>
      </c>
      <c r="E215" s="1" t="s">
        <v>2</v>
      </c>
      <c r="F215" s="1">
        <v>60</v>
      </c>
      <c r="G215" s="1" t="s">
        <v>248</v>
      </c>
      <c r="H215" s="1" t="s">
        <v>249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303</v>
      </c>
      <c r="B216" s="1">
        <v>4125555</v>
      </c>
      <c r="C216" s="1" t="s">
        <v>262</v>
      </c>
      <c r="D216" s="1" t="s">
        <v>1</v>
      </c>
      <c r="E216" s="1" t="s">
        <v>2</v>
      </c>
      <c r="F216" s="1">
        <v>60</v>
      </c>
      <c r="G216" s="1" t="s">
        <v>248</v>
      </c>
      <c r="H216" s="1" t="s">
        <v>249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316</v>
      </c>
      <c r="B217" s="1">
        <v>4126405</v>
      </c>
      <c r="C217" s="1" t="s">
        <v>263</v>
      </c>
      <c r="D217" s="1" t="s">
        <v>1</v>
      </c>
      <c r="E217" s="1" t="s">
        <v>2</v>
      </c>
      <c r="F217" s="1">
        <v>60</v>
      </c>
      <c r="G217" s="1" t="s">
        <v>248</v>
      </c>
      <c r="H217" s="1" t="s">
        <v>249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18</v>
      </c>
      <c r="B218" s="1">
        <v>4101655</v>
      </c>
      <c r="C218" s="1" t="s">
        <v>264</v>
      </c>
      <c r="D218" s="1" t="s">
        <v>1</v>
      </c>
      <c r="E218" s="1" t="s">
        <v>2</v>
      </c>
      <c r="F218" s="1">
        <v>61</v>
      </c>
      <c r="G218" s="1" t="s">
        <v>265</v>
      </c>
      <c r="H218" s="1" t="s">
        <v>249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30</v>
      </c>
      <c r="B219" s="1">
        <v>4103008</v>
      </c>
      <c r="C219" s="1" t="s">
        <v>266</v>
      </c>
      <c r="D219" s="1" t="s">
        <v>1</v>
      </c>
      <c r="E219" s="1" t="s">
        <v>2</v>
      </c>
      <c r="F219" s="1">
        <v>61</v>
      </c>
      <c r="G219" s="1" t="s">
        <v>265</v>
      </c>
      <c r="H219" s="1" t="s">
        <v>249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54</v>
      </c>
      <c r="B220" s="1">
        <v>4104303</v>
      </c>
      <c r="C220" s="1" t="s">
        <v>267</v>
      </c>
      <c r="D220" s="1" t="s">
        <v>1</v>
      </c>
      <c r="E220" s="1" t="s">
        <v>2</v>
      </c>
      <c r="F220" s="1">
        <v>61</v>
      </c>
      <c r="G220" s="1" t="s">
        <v>265</v>
      </c>
      <c r="H220" s="1" t="s">
        <v>249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111</v>
      </c>
      <c r="B221" s="1">
        <v>4108650</v>
      </c>
      <c r="C221" s="1" t="s">
        <v>268</v>
      </c>
      <c r="D221" s="1" t="s">
        <v>1</v>
      </c>
      <c r="E221" s="1" t="s">
        <v>2</v>
      </c>
      <c r="F221" s="1">
        <v>61</v>
      </c>
      <c r="G221" s="1" t="s">
        <v>265</v>
      </c>
      <c r="H221" s="1" t="s">
        <v>249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147</v>
      </c>
      <c r="B222" s="1">
        <v>4111803</v>
      </c>
      <c r="C222" s="1" t="s">
        <v>269</v>
      </c>
      <c r="D222" s="1" t="s">
        <v>1</v>
      </c>
      <c r="E222" s="1" t="s">
        <v>2</v>
      </c>
      <c r="F222" s="1">
        <v>61</v>
      </c>
      <c r="G222" s="1" t="s">
        <v>265</v>
      </c>
      <c r="H222" s="1" t="s">
        <v>249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155</v>
      </c>
      <c r="B223" s="1">
        <v>4112702</v>
      </c>
      <c r="C223" s="1" t="s">
        <v>270</v>
      </c>
      <c r="D223" s="1" t="s">
        <v>1</v>
      </c>
      <c r="E223" s="1" t="s">
        <v>2</v>
      </c>
      <c r="F223" s="1">
        <v>61</v>
      </c>
      <c r="G223" s="1" t="s">
        <v>265</v>
      </c>
      <c r="H223" s="1" t="s">
        <v>249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177</v>
      </c>
      <c r="B224" s="1">
        <v>4114401</v>
      </c>
      <c r="C224" s="1" t="s">
        <v>271</v>
      </c>
      <c r="D224" s="1" t="s">
        <v>1</v>
      </c>
      <c r="E224" s="1" t="s">
        <v>2</v>
      </c>
      <c r="F224" s="1">
        <v>61</v>
      </c>
      <c r="G224" s="1" t="s">
        <v>265</v>
      </c>
      <c r="H224" s="1" t="s">
        <v>249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288</v>
      </c>
      <c r="B225" s="1">
        <v>4124004</v>
      </c>
      <c r="C225" s="1" t="s">
        <v>272</v>
      </c>
      <c r="D225" s="1" t="s">
        <v>1</v>
      </c>
      <c r="E225" s="1" t="s">
        <v>2</v>
      </c>
      <c r="F225" s="1">
        <v>61</v>
      </c>
      <c r="G225" s="1" t="s">
        <v>265</v>
      </c>
      <c r="H225" s="1" t="s">
        <v>249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339</v>
      </c>
      <c r="B226" s="1">
        <v>4128500</v>
      </c>
      <c r="C226" s="1" t="s">
        <v>273</v>
      </c>
      <c r="D226" s="1" t="s">
        <v>1</v>
      </c>
      <c r="E226" s="1" t="s">
        <v>2</v>
      </c>
      <c r="F226" s="1">
        <v>61</v>
      </c>
      <c r="G226" s="1" t="s">
        <v>265</v>
      </c>
      <c r="H226" s="1" t="s">
        <v>249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33</v>
      </c>
      <c r="B227" s="1">
        <v>4103057</v>
      </c>
      <c r="C227" s="1" t="s">
        <v>274</v>
      </c>
      <c r="D227" s="1" t="s">
        <v>1</v>
      </c>
      <c r="E227" s="1" t="s">
        <v>2</v>
      </c>
      <c r="F227" s="1">
        <v>62</v>
      </c>
      <c r="G227" s="1" t="s">
        <v>275</v>
      </c>
      <c r="H227" s="1" t="s">
        <v>249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35</v>
      </c>
      <c r="B228" s="1">
        <v>4103156</v>
      </c>
      <c r="C228" s="1" t="s">
        <v>276</v>
      </c>
      <c r="D228" s="1" t="s">
        <v>1</v>
      </c>
      <c r="E228" s="1" t="s">
        <v>2</v>
      </c>
      <c r="F228" s="1">
        <v>62</v>
      </c>
      <c r="G228" s="1" t="s">
        <v>275</v>
      </c>
      <c r="H228" s="1" t="s">
        <v>249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43</v>
      </c>
      <c r="B229" s="1">
        <v>4103479</v>
      </c>
      <c r="C229" s="1" t="s">
        <v>277</v>
      </c>
      <c r="D229" s="1" t="s">
        <v>1</v>
      </c>
      <c r="E229" s="1" t="s">
        <v>2</v>
      </c>
      <c r="F229" s="1">
        <v>62</v>
      </c>
      <c r="G229" s="1" t="s">
        <v>275</v>
      </c>
      <c r="H229" s="1" t="s">
        <v>249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46</v>
      </c>
      <c r="B230" s="1">
        <v>4103701</v>
      </c>
      <c r="C230" s="1" t="s">
        <v>278</v>
      </c>
      <c r="D230" s="1" t="s">
        <v>1</v>
      </c>
      <c r="E230" s="1" t="s">
        <v>2</v>
      </c>
      <c r="F230" s="1">
        <v>62</v>
      </c>
      <c r="G230" s="1" t="s">
        <v>275</v>
      </c>
      <c r="H230" s="1" t="s">
        <v>249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50</v>
      </c>
      <c r="B231" s="1">
        <v>4104055</v>
      </c>
      <c r="C231" s="1" t="s">
        <v>279</v>
      </c>
      <c r="D231" s="1" t="s">
        <v>1</v>
      </c>
      <c r="E231" s="1" t="s">
        <v>2</v>
      </c>
      <c r="F231" s="1">
        <v>62</v>
      </c>
      <c r="G231" s="1" t="s">
        <v>275</v>
      </c>
      <c r="H231" s="1" t="s">
        <v>249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59</v>
      </c>
      <c r="B232" s="1">
        <v>4104659</v>
      </c>
      <c r="C232" s="1" t="s">
        <v>280</v>
      </c>
      <c r="D232" s="1" t="s">
        <v>1</v>
      </c>
      <c r="E232" s="1" t="s">
        <v>2</v>
      </c>
      <c r="F232" s="1">
        <v>62</v>
      </c>
      <c r="G232" s="1" t="s">
        <v>275</v>
      </c>
      <c r="H232" s="1" t="s">
        <v>249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90</v>
      </c>
      <c r="B233" s="1">
        <v>4107256</v>
      </c>
      <c r="C233" s="1" t="s">
        <v>281</v>
      </c>
      <c r="D233" s="1" t="s">
        <v>1</v>
      </c>
      <c r="E233" s="1" t="s">
        <v>2</v>
      </c>
      <c r="F233" s="1">
        <v>62</v>
      </c>
      <c r="G233" s="1" t="s">
        <v>275</v>
      </c>
      <c r="H233" s="1" t="s">
        <v>249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92</v>
      </c>
      <c r="B234" s="1">
        <v>4107405</v>
      </c>
      <c r="C234" s="1" t="s">
        <v>282</v>
      </c>
      <c r="D234" s="1" t="s">
        <v>1</v>
      </c>
      <c r="E234" s="1" t="s">
        <v>2</v>
      </c>
      <c r="F234" s="1">
        <v>62</v>
      </c>
      <c r="G234" s="1" t="s">
        <v>275</v>
      </c>
      <c r="H234" s="1" t="s">
        <v>249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172</v>
      </c>
      <c r="B235" s="1">
        <v>4114005</v>
      </c>
      <c r="C235" s="1" t="s">
        <v>283</v>
      </c>
      <c r="D235" s="1" t="s">
        <v>1</v>
      </c>
      <c r="E235" s="1" t="s">
        <v>2</v>
      </c>
      <c r="F235" s="1">
        <v>62</v>
      </c>
      <c r="G235" s="1" t="s">
        <v>275</v>
      </c>
      <c r="H235" s="1" t="s">
        <v>249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179</v>
      </c>
      <c r="B236" s="1">
        <v>4114708</v>
      </c>
      <c r="C236" s="1" t="s">
        <v>284</v>
      </c>
      <c r="D236" s="1" t="s">
        <v>1</v>
      </c>
      <c r="E236" s="1" t="s">
        <v>2</v>
      </c>
      <c r="F236" s="1">
        <v>62</v>
      </c>
      <c r="G236" s="1" t="s">
        <v>275</v>
      </c>
      <c r="H236" s="1" t="s">
        <v>249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222</v>
      </c>
      <c r="B237" s="1">
        <v>4118204</v>
      </c>
      <c r="C237" s="1" t="s">
        <v>285</v>
      </c>
      <c r="D237" s="1" t="s">
        <v>1</v>
      </c>
      <c r="E237" s="1" t="s">
        <v>2</v>
      </c>
      <c r="F237" s="1">
        <v>62</v>
      </c>
      <c r="G237" s="1" t="s">
        <v>275</v>
      </c>
      <c r="H237" s="1" t="s">
        <v>249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234</v>
      </c>
      <c r="B238" s="1">
        <v>4119251</v>
      </c>
      <c r="C238" s="1" t="s">
        <v>286</v>
      </c>
      <c r="D238" s="1" t="s">
        <v>1</v>
      </c>
      <c r="E238" s="1" t="s">
        <v>2</v>
      </c>
      <c r="F238" s="1">
        <v>62</v>
      </c>
      <c r="G238" s="1" t="s">
        <v>275</v>
      </c>
      <c r="H238" s="1" t="s">
        <v>249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237</v>
      </c>
      <c r="B239" s="1">
        <v>4119509</v>
      </c>
      <c r="C239" s="1" t="s">
        <v>287</v>
      </c>
      <c r="D239" s="1" t="s">
        <v>1</v>
      </c>
      <c r="E239" s="1" t="s">
        <v>2</v>
      </c>
      <c r="F239" s="1">
        <v>62</v>
      </c>
      <c r="G239" s="1" t="s">
        <v>275</v>
      </c>
      <c r="H239" s="1" t="s">
        <v>249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313</v>
      </c>
      <c r="B240" s="1">
        <v>4126272</v>
      </c>
      <c r="C240" s="1" t="s">
        <v>288</v>
      </c>
      <c r="D240" s="1" t="s">
        <v>1</v>
      </c>
      <c r="E240" s="1" t="s">
        <v>2</v>
      </c>
      <c r="F240" s="1">
        <v>62</v>
      </c>
      <c r="G240" s="1" t="s">
        <v>275</v>
      </c>
      <c r="H240" s="1" t="s">
        <v>249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317</v>
      </c>
      <c r="B241" s="1">
        <v>4126504</v>
      </c>
      <c r="C241" s="1" t="s">
        <v>289</v>
      </c>
      <c r="D241" s="1" t="s">
        <v>1</v>
      </c>
      <c r="E241" s="1" t="s">
        <v>2</v>
      </c>
      <c r="F241" s="1">
        <v>62</v>
      </c>
      <c r="G241" s="1" t="s">
        <v>275</v>
      </c>
      <c r="H241" s="1" t="s">
        <v>249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331</v>
      </c>
      <c r="B242" s="1">
        <v>4127908</v>
      </c>
      <c r="C242" s="1" t="s">
        <v>290</v>
      </c>
      <c r="D242" s="1" t="s">
        <v>1</v>
      </c>
      <c r="E242" s="1" t="s">
        <v>2</v>
      </c>
      <c r="F242" s="1">
        <v>62</v>
      </c>
      <c r="G242" s="1" t="s">
        <v>275</v>
      </c>
      <c r="H242" s="1" t="s">
        <v>249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342</v>
      </c>
      <c r="B243" s="1">
        <v>4128609</v>
      </c>
      <c r="C243" s="1" t="s">
        <v>291</v>
      </c>
      <c r="D243" s="1" t="s">
        <v>1</v>
      </c>
      <c r="E243" s="1" t="s">
        <v>2</v>
      </c>
      <c r="F243" s="1">
        <v>62</v>
      </c>
      <c r="G243" s="1" t="s">
        <v>275</v>
      </c>
      <c r="H243" s="1" t="s">
        <v>249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347</v>
      </c>
      <c r="B244" s="1">
        <v>4128807</v>
      </c>
      <c r="C244" s="1" t="s">
        <v>292</v>
      </c>
      <c r="D244" s="1" t="s">
        <v>1</v>
      </c>
      <c r="E244" s="1" t="s">
        <v>2</v>
      </c>
      <c r="F244" s="1">
        <v>62</v>
      </c>
      <c r="G244" s="1" t="s">
        <v>275</v>
      </c>
      <c r="H244" s="1" t="s">
        <v>249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7</v>
      </c>
      <c r="B245" s="1">
        <v>4100707</v>
      </c>
      <c r="C245" s="1" t="s">
        <v>293</v>
      </c>
      <c r="D245" s="1" t="s">
        <v>1</v>
      </c>
      <c r="E245" s="1" t="s">
        <v>2</v>
      </c>
      <c r="F245" s="1">
        <v>63</v>
      </c>
      <c r="G245" s="1" t="s">
        <v>294</v>
      </c>
      <c r="H245" s="1" t="s">
        <v>249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149</v>
      </c>
      <c r="B246" s="1">
        <v>4112009</v>
      </c>
      <c r="C246" s="1" t="s">
        <v>295</v>
      </c>
      <c r="D246" s="1" t="s">
        <v>1</v>
      </c>
      <c r="E246" s="1" t="s">
        <v>2</v>
      </c>
      <c r="F246" s="1">
        <v>63</v>
      </c>
      <c r="G246" s="1" t="s">
        <v>294</v>
      </c>
      <c r="H246" s="1" t="s">
        <v>249</v>
      </c>
      <c r="J246" s="2" t="str">
        <f>IF(ISNA(VLOOKUP(C246,'Municípios que entregaram'!$A$2:$A$450,1,FALSE)),"","X")</f>
        <v/>
      </c>
    </row>
    <row r="247" spans="1:10" ht="15.75" thickBot="1" x14ac:dyDescent="0.3">
      <c r="A247" s="1">
        <v>154</v>
      </c>
      <c r="B247" s="1">
        <v>4112603</v>
      </c>
      <c r="C247" s="1" t="s">
        <v>296</v>
      </c>
      <c r="D247" s="1" t="s">
        <v>1</v>
      </c>
      <c r="E247" s="1" t="s">
        <v>2</v>
      </c>
      <c r="F247" s="1">
        <v>63</v>
      </c>
      <c r="G247" s="1" t="s">
        <v>294</v>
      </c>
      <c r="H247" s="1" t="s">
        <v>249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226</v>
      </c>
      <c r="B248" s="1">
        <v>4118501</v>
      </c>
      <c r="C248" s="1" t="s">
        <v>297</v>
      </c>
      <c r="D248" s="1" t="s">
        <v>1</v>
      </c>
      <c r="E248" s="1" t="s">
        <v>2</v>
      </c>
      <c r="F248" s="1">
        <v>63</v>
      </c>
      <c r="G248" s="1" t="s">
        <v>294</v>
      </c>
      <c r="H248" s="1" t="s">
        <v>249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244</v>
      </c>
      <c r="B249" s="1">
        <v>4120150</v>
      </c>
      <c r="C249" s="1" t="s">
        <v>298</v>
      </c>
      <c r="D249" s="1" t="s">
        <v>1</v>
      </c>
      <c r="E249" s="1" t="s">
        <v>2</v>
      </c>
      <c r="F249" s="1">
        <v>63</v>
      </c>
      <c r="G249" s="1" t="s">
        <v>294</v>
      </c>
      <c r="H249" s="1" t="s">
        <v>249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270</v>
      </c>
      <c r="B250" s="1">
        <v>4122206</v>
      </c>
      <c r="C250" s="1" t="s">
        <v>299</v>
      </c>
      <c r="D250" s="1" t="s">
        <v>1</v>
      </c>
      <c r="E250" s="1" t="s">
        <v>2</v>
      </c>
      <c r="F250" s="1">
        <v>63</v>
      </c>
      <c r="G250" s="1" t="s">
        <v>294</v>
      </c>
      <c r="H250" s="1" t="s">
        <v>249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301</v>
      </c>
      <c r="B251" s="1">
        <v>4125456</v>
      </c>
      <c r="C251" s="1" t="s">
        <v>300</v>
      </c>
      <c r="D251" s="1" t="s">
        <v>1</v>
      </c>
      <c r="E251" s="1" t="s">
        <v>2</v>
      </c>
      <c r="F251" s="1">
        <v>63</v>
      </c>
      <c r="G251" s="1" t="s">
        <v>294</v>
      </c>
      <c r="H251" s="1" t="s">
        <v>249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307</v>
      </c>
      <c r="B252" s="1">
        <v>4125803</v>
      </c>
      <c r="C252" s="1" t="s">
        <v>301</v>
      </c>
      <c r="D252" s="1" t="s">
        <v>1</v>
      </c>
      <c r="E252" s="1" t="s">
        <v>2</v>
      </c>
      <c r="F252" s="1">
        <v>63</v>
      </c>
      <c r="G252" s="1" t="s">
        <v>294</v>
      </c>
      <c r="H252" s="1" t="s">
        <v>249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319</v>
      </c>
      <c r="B253" s="1">
        <v>4126652</v>
      </c>
      <c r="C253" s="1" t="s">
        <v>302</v>
      </c>
      <c r="D253" s="1" t="s">
        <v>1</v>
      </c>
      <c r="E253" s="1" t="s">
        <v>2</v>
      </c>
      <c r="F253" s="1">
        <v>63</v>
      </c>
      <c r="G253" s="1" t="s">
        <v>294</v>
      </c>
      <c r="H253" s="1" t="s">
        <v>249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346</v>
      </c>
      <c r="B254" s="1">
        <v>4128708</v>
      </c>
      <c r="C254" s="1" t="s">
        <v>303</v>
      </c>
      <c r="D254" s="1" t="s">
        <v>1</v>
      </c>
      <c r="E254" s="1" t="s">
        <v>2</v>
      </c>
      <c r="F254" s="1">
        <v>63</v>
      </c>
      <c r="G254" s="1" t="s">
        <v>294</v>
      </c>
      <c r="H254" s="1" t="s">
        <v>249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23</v>
      </c>
      <c r="B255" s="1">
        <v>4102000</v>
      </c>
      <c r="C255" s="1" t="s">
        <v>304</v>
      </c>
      <c r="D255" s="1" t="s">
        <v>1</v>
      </c>
      <c r="E255" s="1" t="s">
        <v>2</v>
      </c>
      <c r="F255" s="1">
        <v>64</v>
      </c>
      <c r="G255" s="1" t="s">
        <v>305</v>
      </c>
      <c r="H255" s="1" t="s">
        <v>249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38</v>
      </c>
      <c r="B256" s="1">
        <v>4103305</v>
      </c>
      <c r="C256" s="1" t="s">
        <v>306</v>
      </c>
      <c r="D256" s="1" t="s">
        <v>1</v>
      </c>
      <c r="E256" s="1" t="s">
        <v>2</v>
      </c>
      <c r="F256" s="1">
        <v>64</v>
      </c>
      <c r="G256" s="1" t="s">
        <v>305</v>
      </c>
      <c r="H256" s="1" t="s">
        <v>249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53</v>
      </c>
      <c r="B257" s="1">
        <v>4104253</v>
      </c>
      <c r="C257" s="1" t="s">
        <v>307</v>
      </c>
      <c r="D257" s="1" t="s">
        <v>1</v>
      </c>
      <c r="E257" s="1" t="s">
        <v>2</v>
      </c>
      <c r="F257" s="1">
        <v>64</v>
      </c>
      <c r="G257" s="1" t="s">
        <v>305</v>
      </c>
      <c r="H257" s="1" t="s">
        <v>249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63</v>
      </c>
      <c r="B258" s="1">
        <v>4105003</v>
      </c>
      <c r="C258" s="1" t="s">
        <v>308</v>
      </c>
      <c r="D258" s="1" t="s">
        <v>1</v>
      </c>
      <c r="E258" s="1" t="s">
        <v>2</v>
      </c>
      <c r="F258" s="1">
        <v>64</v>
      </c>
      <c r="G258" s="1" t="s">
        <v>305</v>
      </c>
      <c r="H258" s="1" t="s">
        <v>249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78</v>
      </c>
      <c r="B259" s="1">
        <v>4106506</v>
      </c>
      <c r="C259" s="1" t="s">
        <v>309</v>
      </c>
      <c r="D259" s="1" t="s">
        <v>1</v>
      </c>
      <c r="E259" s="1" t="s">
        <v>2</v>
      </c>
      <c r="F259" s="1">
        <v>64</v>
      </c>
      <c r="G259" s="1" t="s">
        <v>305</v>
      </c>
      <c r="H259" s="1" t="s">
        <v>249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80</v>
      </c>
      <c r="B260" s="1">
        <v>4106571</v>
      </c>
      <c r="C260" s="1" t="s">
        <v>310</v>
      </c>
      <c r="D260" s="1" t="s">
        <v>1</v>
      </c>
      <c r="E260" s="1" t="s">
        <v>2</v>
      </c>
      <c r="F260" s="1">
        <v>64</v>
      </c>
      <c r="G260" s="1" t="s">
        <v>305</v>
      </c>
      <c r="H260" s="1" t="s">
        <v>249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101</v>
      </c>
      <c r="B261" s="1">
        <v>4107900</v>
      </c>
      <c r="C261" s="1" t="s">
        <v>311</v>
      </c>
      <c r="D261" s="1" t="s">
        <v>1</v>
      </c>
      <c r="E261" s="1" t="s">
        <v>2</v>
      </c>
      <c r="F261" s="1">
        <v>64</v>
      </c>
      <c r="G261" s="1" t="s">
        <v>305</v>
      </c>
      <c r="H261" s="1" t="s">
        <v>249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113</v>
      </c>
      <c r="B262" s="1">
        <v>4108809</v>
      </c>
      <c r="C262" s="1" t="s">
        <v>312</v>
      </c>
      <c r="D262" s="1" t="s">
        <v>1</v>
      </c>
      <c r="E262" s="1" t="s">
        <v>2</v>
      </c>
      <c r="F262" s="1">
        <v>64</v>
      </c>
      <c r="G262" s="1" t="s">
        <v>305</v>
      </c>
      <c r="H262" s="1" t="s">
        <v>249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119</v>
      </c>
      <c r="B263" s="1">
        <v>4109401</v>
      </c>
      <c r="C263" s="1" t="s">
        <v>313</v>
      </c>
      <c r="D263" s="1" t="s">
        <v>1</v>
      </c>
      <c r="E263" s="1" t="s">
        <v>2</v>
      </c>
      <c r="F263" s="1">
        <v>64</v>
      </c>
      <c r="G263" s="1" t="s">
        <v>305</v>
      </c>
      <c r="H263" s="1" t="s">
        <v>249</v>
      </c>
      <c r="J263" s="2" t="str">
        <f>IF(ISNA(VLOOKUP(C263,'Municípios que entregaram'!$A$2:$A$450,1,FALSE)),"","X")</f>
        <v/>
      </c>
    </row>
    <row r="264" spans="1:10" ht="15.75" thickBot="1" x14ac:dyDescent="0.3">
      <c r="A264" s="1">
        <v>213</v>
      </c>
      <c r="B264" s="1">
        <v>4117271</v>
      </c>
      <c r="C264" s="1" t="s">
        <v>314</v>
      </c>
      <c r="D264" s="1" t="s">
        <v>1</v>
      </c>
      <c r="E264" s="1" t="s">
        <v>2</v>
      </c>
      <c r="F264" s="1">
        <v>64</v>
      </c>
      <c r="G264" s="1" t="s">
        <v>305</v>
      </c>
      <c r="H264" s="1" t="s">
        <v>249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256</v>
      </c>
      <c r="B265" s="1">
        <v>4121208</v>
      </c>
      <c r="C265" s="1" t="s">
        <v>315</v>
      </c>
      <c r="D265" s="1" t="s">
        <v>1</v>
      </c>
      <c r="E265" s="1" t="s">
        <v>2</v>
      </c>
      <c r="F265" s="1">
        <v>64</v>
      </c>
      <c r="G265" s="1" t="s">
        <v>305</v>
      </c>
      <c r="H265" s="1" t="s">
        <v>249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267</v>
      </c>
      <c r="B266" s="1">
        <v>4122107</v>
      </c>
      <c r="C266" s="1" t="s">
        <v>316</v>
      </c>
      <c r="D266" s="1" t="s">
        <v>1</v>
      </c>
      <c r="E266" s="1" t="s">
        <v>2</v>
      </c>
      <c r="F266" s="1">
        <v>64</v>
      </c>
      <c r="G266" s="1" t="s">
        <v>305</v>
      </c>
      <c r="H266" s="1" t="s">
        <v>249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297</v>
      </c>
      <c r="B267" s="1">
        <v>4125209</v>
      </c>
      <c r="C267" s="1" t="s">
        <v>317</v>
      </c>
      <c r="D267" s="1" t="s">
        <v>1</v>
      </c>
      <c r="E267" s="1" t="s">
        <v>2</v>
      </c>
      <c r="F267" s="1">
        <v>64</v>
      </c>
      <c r="G267" s="1" t="s">
        <v>305</v>
      </c>
      <c r="H267" s="1" t="s">
        <v>249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326</v>
      </c>
      <c r="B268" s="1">
        <v>4127403</v>
      </c>
      <c r="C268" s="1" t="s">
        <v>318</v>
      </c>
      <c r="D268" s="1" t="s">
        <v>1</v>
      </c>
      <c r="E268" s="1" t="s">
        <v>2</v>
      </c>
      <c r="F268" s="1">
        <v>64</v>
      </c>
      <c r="G268" s="1" t="s">
        <v>305</v>
      </c>
      <c r="H268" s="1" t="s">
        <v>249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14</v>
      </c>
      <c r="B269" s="1">
        <v>4101309</v>
      </c>
      <c r="C269" s="1" t="s">
        <v>319</v>
      </c>
      <c r="D269" s="1" t="s">
        <v>1</v>
      </c>
      <c r="E269" s="1" t="s">
        <v>2</v>
      </c>
      <c r="F269" s="1">
        <v>65</v>
      </c>
      <c r="G269" s="1" t="s">
        <v>320</v>
      </c>
      <c r="H269" s="1" t="s">
        <v>249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24</v>
      </c>
      <c r="B270" s="1">
        <v>4102109</v>
      </c>
      <c r="C270" s="1" t="s">
        <v>321</v>
      </c>
      <c r="D270" s="1" t="s">
        <v>1</v>
      </c>
      <c r="E270" s="1" t="s">
        <v>2</v>
      </c>
      <c r="F270" s="1">
        <v>65</v>
      </c>
      <c r="G270" s="1" t="s">
        <v>320</v>
      </c>
      <c r="H270" s="1" t="s">
        <v>249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28</v>
      </c>
      <c r="B271" s="1">
        <v>4102604</v>
      </c>
      <c r="C271" s="1" t="s">
        <v>322</v>
      </c>
      <c r="D271" s="1" t="s">
        <v>1</v>
      </c>
      <c r="E271" s="1" t="s">
        <v>2</v>
      </c>
      <c r="F271" s="1">
        <v>65</v>
      </c>
      <c r="G271" s="1" t="s">
        <v>320</v>
      </c>
      <c r="H271" s="1" t="s">
        <v>249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65</v>
      </c>
      <c r="B272" s="1">
        <v>4105300</v>
      </c>
      <c r="C272" s="1" t="s">
        <v>323</v>
      </c>
      <c r="D272" s="1" t="s">
        <v>1</v>
      </c>
      <c r="E272" s="1" t="s">
        <v>2</v>
      </c>
      <c r="F272" s="1">
        <v>65</v>
      </c>
      <c r="G272" s="1" t="s">
        <v>320</v>
      </c>
      <c r="H272" s="1" t="s">
        <v>249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81</v>
      </c>
      <c r="B273" s="1">
        <v>4106605</v>
      </c>
      <c r="C273" s="1" t="s">
        <v>324</v>
      </c>
      <c r="D273" s="1" t="s">
        <v>1</v>
      </c>
      <c r="E273" s="1" t="s">
        <v>2</v>
      </c>
      <c r="F273" s="1">
        <v>65</v>
      </c>
      <c r="G273" s="1" t="s">
        <v>320</v>
      </c>
      <c r="H273" s="1" t="s">
        <v>249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175</v>
      </c>
      <c r="B274" s="1">
        <v>4114302</v>
      </c>
      <c r="C274" s="1" t="s">
        <v>325</v>
      </c>
      <c r="D274" s="1" t="s">
        <v>1</v>
      </c>
      <c r="E274" s="1" t="s">
        <v>2</v>
      </c>
      <c r="F274" s="1">
        <v>65</v>
      </c>
      <c r="G274" s="1" t="s">
        <v>320</v>
      </c>
      <c r="H274" s="1" t="s">
        <v>249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194</v>
      </c>
      <c r="B275" s="1">
        <v>4115853</v>
      </c>
      <c r="C275" s="1" t="s">
        <v>326</v>
      </c>
      <c r="D275" s="1" t="s">
        <v>1</v>
      </c>
      <c r="E275" s="1" t="s">
        <v>2</v>
      </c>
      <c r="F275" s="1">
        <v>65</v>
      </c>
      <c r="G275" s="1" t="s">
        <v>320</v>
      </c>
      <c r="H275" s="1" t="s">
        <v>249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199</v>
      </c>
      <c r="B276" s="1">
        <v>4116307</v>
      </c>
      <c r="C276" s="1" t="s">
        <v>327</v>
      </c>
      <c r="D276" s="1" t="s">
        <v>1</v>
      </c>
      <c r="E276" s="1" t="s">
        <v>2</v>
      </c>
      <c r="F276" s="1">
        <v>65</v>
      </c>
      <c r="G276" s="1" t="s">
        <v>320</v>
      </c>
      <c r="H276" s="1" t="s">
        <v>249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216</v>
      </c>
      <c r="B277" s="1">
        <v>4117503</v>
      </c>
      <c r="C277" s="1" t="s">
        <v>328</v>
      </c>
      <c r="D277" s="1" t="s">
        <v>1</v>
      </c>
      <c r="E277" s="1" t="s">
        <v>2</v>
      </c>
      <c r="F277" s="1">
        <v>65</v>
      </c>
      <c r="G277" s="1" t="s">
        <v>320</v>
      </c>
      <c r="H277" s="1" t="s">
        <v>249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243</v>
      </c>
      <c r="B278" s="1">
        <v>4120101</v>
      </c>
      <c r="C278" s="1" t="s">
        <v>329</v>
      </c>
      <c r="D278" s="1" t="s">
        <v>1</v>
      </c>
      <c r="E278" s="1" t="s">
        <v>2</v>
      </c>
      <c r="F278" s="1">
        <v>65</v>
      </c>
      <c r="G278" s="1" t="s">
        <v>320</v>
      </c>
      <c r="H278" s="1" t="s">
        <v>249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324</v>
      </c>
      <c r="B279" s="1">
        <v>4127205</v>
      </c>
      <c r="C279" s="1" t="s">
        <v>330</v>
      </c>
      <c r="D279" s="1" t="s">
        <v>1</v>
      </c>
      <c r="E279" s="1" t="s">
        <v>2</v>
      </c>
      <c r="F279" s="1">
        <v>65</v>
      </c>
      <c r="G279" s="1" t="s">
        <v>320</v>
      </c>
      <c r="H279" s="1" t="s">
        <v>249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332</v>
      </c>
      <c r="B280" s="1">
        <v>4127957</v>
      </c>
      <c r="C280" s="1" t="s">
        <v>331</v>
      </c>
      <c r="D280" s="1" t="s">
        <v>1</v>
      </c>
      <c r="E280" s="1" t="s">
        <v>2</v>
      </c>
      <c r="F280" s="1">
        <v>65</v>
      </c>
      <c r="G280" s="1" t="s">
        <v>320</v>
      </c>
      <c r="H280" s="1" t="s">
        <v>249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335</v>
      </c>
      <c r="B281" s="1">
        <v>4128104</v>
      </c>
      <c r="C281" s="1" t="s">
        <v>332</v>
      </c>
      <c r="D281" s="1" t="s">
        <v>1</v>
      </c>
      <c r="E281" s="1" t="s">
        <v>2</v>
      </c>
      <c r="F281" s="1">
        <v>65</v>
      </c>
      <c r="G281" s="1" t="s">
        <v>320</v>
      </c>
      <c r="H281" s="1" t="s">
        <v>249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4</v>
      </c>
      <c r="B282" s="1">
        <v>4100459</v>
      </c>
      <c r="C282" s="1" t="s">
        <v>333</v>
      </c>
      <c r="D282" s="1" t="s">
        <v>1</v>
      </c>
      <c r="E282" s="1" t="s">
        <v>2</v>
      </c>
      <c r="F282" s="1">
        <v>66</v>
      </c>
      <c r="G282" s="1" t="s">
        <v>334</v>
      </c>
      <c r="H282" s="1" t="s">
        <v>249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25</v>
      </c>
      <c r="B283" s="1">
        <v>4102208</v>
      </c>
      <c r="C283" s="1" t="s">
        <v>335</v>
      </c>
      <c r="D283" s="1" t="s">
        <v>1</v>
      </c>
      <c r="E283" s="1" t="s">
        <v>2</v>
      </c>
      <c r="F283" s="1">
        <v>66</v>
      </c>
      <c r="G283" s="1" t="s">
        <v>334</v>
      </c>
      <c r="H283" s="1" t="s">
        <v>249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26</v>
      </c>
      <c r="B284" s="1">
        <v>4102307</v>
      </c>
      <c r="C284" s="1" t="s">
        <v>336</v>
      </c>
      <c r="D284" s="1" t="s">
        <v>1</v>
      </c>
      <c r="E284" s="1" t="s">
        <v>2</v>
      </c>
      <c r="F284" s="1">
        <v>66</v>
      </c>
      <c r="G284" s="1" t="s">
        <v>334</v>
      </c>
      <c r="H284" s="1" t="s">
        <v>249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31</v>
      </c>
      <c r="B285" s="1">
        <v>4103024</v>
      </c>
      <c r="C285" s="1" t="s">
        <v>337</v>
      </c>
      <c r="D285" s="1" t="s">
        <v>1</v>
      </c>
      <c r="E285" s="1" t="s">
        <v>2</v>
      </c>
      <c r="F285" s="1">
        <v>66</v>
      </c>
      <c r="G285" s="1" t="s">
        <v>334</v>
      </c>
      <c r="H285" s="1" t="s">
        <v>249</v>
      </c>
      <c r="J285" s="2" t="str">
        <f>IF(ISNA(VLOOKUP(C285,'Municípios que entregaram'!$A$2:$A$450,1,FALSE)),"","X")</f>
        <v>X</v>
      </c>
    </row>
    <row r="286" spans="1:10" ht="15.75" thickBot="1" x14ac:dyDescent="0.3">
      <c r="A286" s="1">
        <v>61</v>
      </c>
      <c r="B286" s="1">
        <v>4104808</v>
      </c>
      <c r="C286" s="1" t="s">
        <v>338</v>
      </c>
      <c r="D286" s="1" t="s">
        <v>1</v>
      </c>
      <c r="E286" s="1" t="s">
        <v>2</v>
      </c>
      <c r="F286" s="1">
        <v>66</v>
      </c>
      <c r="G286" s="1" t="s">
        <v>334</v>
      </c>
      <c r="H286" s="1" t="s">
        <v>249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127</v>
      </c>
      <c r="B287" s="1">
        <v>4110052</v>
      </c>
      <c r="C287" s="1" t="s">
        <v>339</v>
      </c>
      <c r="D287" s="1" t="s">
        <v>1</v>
      </c>
      <c r="E287" s="1" t="s">
        <v>2</v>
      </c>
      <c r="F287" s="1">
        <v>66</v>
      </c>
      <c r="G287" s="1" t="s">
        <v>334</v>
      </c>
      <c r="H287" s="1" t="s">
        <v>249</v>
      </c>
      <c r="J287" s="2" t="str">
        <f>IF(ISNA(VLOOKUP(C287,'Municípios que entregaram'!$A$2:$A$450,1,FALSE)),"","X")</f>
        <v>X</v>
      </c>
    </row>
    <row r="288" spans="1:10" ht="15.75" thickBot="1" x14ac:dyDescent="0.3">
      <c r="A288" s="1">
        <v>167</v>
      </c>
      <c r="B288" s="1">
        <v>4113700</v>
      </c>
      <c r="C288" s="1" t="s">
        <v>340</v>
      </c>
      <c r="D288" s="1" t="s">
        <v>1</v>
      </c>
      <c r="E288" s="1" t="s">
        <v>2</v>
      </c>
      <c r="F288" s="1">
        <v>66</v>
      </c>
      <c r="G288" s="1" t="s">
        <v>334</v>
      </c>
      <c r="H288" s="1" t="s">
        <v>249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196</v>
      </c>
      <c r="B289" s="1">
        <v>4116059</v>
      </c>
      <c r="C289" s="1" t="s">
        <v>341</v>
      </c>
      <c r="D289" s="1" t="s">
        <v>1</v>
      </c>
      <c r="E289" s="1" t="s">
        <v>2</v>
      </c>
      <c r="F289" s="1">
        <v>66</v>
      </c>
      <c r="G289" s="1" t="s">
        <v>334</v>
      </c>
      <c r="H289" s="1" t="s">
        <v>249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224</v>
      </c>
      <c r="B290" s="1">
        <v>4118402</v>
      </c>
      <c r="C290" s="1" t="s">
        <v>342</v>
      </c>
      <c r="D290" s="1" t="s">
        <v>1</v>
      </c>
      <c r="E290" s="1" t="s">
        <v>2</v>
      </c>
      <c r="F290" s="1">
        <v>66</v>
      </c>
      <c r="G290" s="1" t="s">
        <v>334</v>
      </c>
      <c r="H290" s="1" t="s">
        <v>249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225</v>
      </c>
      <c r="B291" s="1">
        <v>4118451</v>
      </c>
      <c r="C291" s="1" t="s">
        <v>343</v>
      </c>
      <c r="D291" s="1" t="s">
        <v>1</v>
      </c>
      <c r="E291" s="1" t="s">
        <v>2</v>
      </c>
      <c r="F291" s="1">
        <v>66</v>
      </c>
      <c r="G291" s="1" t="s">
        <v>334</v>
      </c>
      <c r="H291" s="1" t="s">
        <v>249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15</v>
      </c>
      <c r="B292" s="1">
        <v>4101408</v>
      </c>
      <c r="C292" s="1" t="s">
        <v>344</v>
      </c>
      <c r="D292" s="1" t="s">
        <v>1</v>
      </c>
      <c r="E292" s="1" t="s">
        <v>2</v>
      </c>
      <c r="F292" s="1">
        <v>67</v>
      </c>
      <c r="G292" s="1" t="s">
        <v>345</v>
      </c>
      <c r="H292" s="1" t="s">
        <v>249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20</v>
      </c>
      <c r="B293" s="1">
        <v>4101804</v>
      </c>
      <c r="C293" s="1" t="s">
        <v>346</v>
      </c>
      <c r="D293" s="1" t="s">
        <v>1</v>
      </c>
      <c r="E293" s="1" t="s">
        <v>2</v>
      </c>
      <c r="F293" s="1">
        <v>67</v>
      </c>
      <c r="G293" s="1" t="s">
        <v>345</v>
      </c>
      <c r="H293" s="1" t="s">
        <v>249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93</v>
      </c>
      <c r="B294" s="1">
        <v>4107538</v>
      </c>
      <c r="C294" s="1" t="s">
        <v>347</v>
      </c>
      <c r="D294" s="1" t="s">
        <v>1</v>
      </c>
      <c r="E294" s="1" t="s">
        <v>2</v>
      </c>
      <c r="F294" s="1">
        <v>67</v>
      </c>
      <c r="G294" s="1" t="s">
        <v>345</v>
      </c>
      <c r="H294" s="1" t="s">
        <v>249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107</v>
      </c>
      <c r="B295" s="1">
        <v>4108403</v>
      </c>
      <c r="C295" s="1" t="s">
        <v>348</v>
      </c>
      <c r="D295" s="1" t="s">
        <v>1</v>
      </c>
      <c r="E295" s="1" t="s">
        <v>2</v>
      </c>
      <c r="F295" s="1">
        <v>67</v>
      </c>
      <c r="G295" s="1" t="s">
        <v>345</v>
      </c>
      <c r="H295" s="1" t="s">
        <v>249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151</v>
      </c>
      <c r="B296" s="1">
        <v>4112207</v>
      </c>
      <c r="C296" s="1" t="s">
        <v>349</v>
      </c>
      <c r="D296" s="1" t="s">
        <v>1</v>
      </c>
      <c r="E296" s="1" t="s">
        <v>2</v>
      </c>
      <c r="F296" s="1">
        <v>67</v>
      </c>
      <c r="G296" s="1" t="s">
        <v>345</v>
      </c>
      <c r="H296" s="1" t="s">
        <v>249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182</v>
      </c>
      <c r="B297" s="1">
        <v>4115101</v>
      </c>
      <c r="C297" s="1" t="s">
        <v>350</v>
      </c>
      <c r="D297" s="1" t="s">
        <v>1</v>
      </c>
      <c r="E297" s="1" t="s">
        <v>2</v>
      </c>
      <c r="F297" s="1">
        <v>67</v>
      </c>
      <c r="G297" s="1" t="s">
        <v>345</v>
      </c>
      <c r="H297" s="1" t="s">
        <v>249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187</v>
      </c>
      <c r="B298" s="1">
        <v>4115457</v>
      </c>
      <c r="C298" s="1" t="s">
        <v>351</v>
      </c>
      <c r="D298" s="1" t="s">
        <v>1</v>
      </c>
      <c r="E298" s="1" t="s">
        <v>2</v>
      </c>
      <c r="F298" s="1">
        <v>67</v>
      </c>
      <c r="G298" s="1" t="s">
        <v>345</v>
      </c>
      <c r="H298" s="1" t="s">
        <v>249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189</v>
      </c>
      <c r="B299" s="1">
        <v>4115606</v>
      </c>
      <c r="C299" s="1" t="s">
        <v>352</v>
      </c>
      <c r="D299" s="1" t="s">
        <v>1</v>
      </c>
      <c r="E299" s="1" t="s">
        <v>2</v>
      </c>
      <c r="F299" s="1">
        <v>67</v>
      </c>
      <c r="G299" s="1" t="s">
        <v>345</v>
      </c>
      <c r="H299" s="1" t="s">
        <v>249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191</v>
      </c>
      <c r="B300" s="1">
        <v>4115739</v>
      </c>
      <c r="C300" s="1" t="s">
        <v>353</v>
      </c>
      <c r="D300" s="1" t="s">
        <v>1</v>
      </c>
      <c r="E300" s="1" t="s">
        <v>2</v>
      </c>
      <c r="F300" s="1">
        <v>67</v>
      </c>
      <c r="G300" s="1" t="s">
        <v>345</v>
      </c>
      <c r="H300" s="1" t="s">
        <v>249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207</v>
      </c>
      <c r="B301" s="1">
        <v>4117057</v>
      </c>
      <c r="C301" s="1" t="s">
        <v>354</v>
      </c>
      <c r="D301" s="1" t="s">
        <v>1</v>
      </c>
      <c r="E301" s="1" t="s">
        <v>2</v>
      </c>
      <c r="F301" s="1">
        <v>67</v>
      </c>
      <c r="G301" s="1" t="s">
        <v>345</v>
      </c>
      <c r="H301" s="1" t="s">
        <v>249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261</v>
      </c>
      <c r="B302" s="1">
        <v>4121505</v>
      </c>
      <c r="C302" s="1" t="s">
        <v>355</v>
      </c>
      <c r="D302" s="1" t="s">
        <v>1</v>
      </c>
      <c r="E302" s="1" t="s">
        <v>2</v>
      </c>
      <c r="F302" s="1">
        <v>67</v>
      </c>
      <c r="G302" s="1" t="s">
        <v>345</v>
      </c>
      <c r="H302" s="1" t="s">
        <v>249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341</v>
      </c>
      <c r="B303" s="1">
        <v>4128559</v>
      </c>
      <c r="C303" s="1" t="s">
        <v>356</v>
      </c>
      <c r="D303" s="1" t="s">
        <v>1</v>
      </c>
      <c r="E303" s="1" t="s">
        <v>2</v>
      </c>
      <c r="F303" s="1">
        <v>67</v>
      </c>
      <c r="G303" s="1" t="s">
        <v>345</v>
      </c>
      <c r="H303" s="1" t="s">
        <v>249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62</v>
      </c>
      <c r="B304" s="1">
        <v>4104907</v>
      </c>
      <c r="C304" s="1" t="s">
        <v>357</v>
      </c>
      <c r="D304" s="1" t="s">
        <v>1</v>
      </c>
      <c r="E304" s="1" t="s">
        <v>2</v>
      </c>
      <c r="F304" s="1">
        <v>68</v>
      </c>
      <c r="G304" s="1" t="s">
        <v>358</v>
      </c>
      <c r="H304" s="1" t="s">
        <v>249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184</v>
      </c>
      <c r="B305" s="1">
        <v>4115309</v>
      </c>
      <c r="C305" s="1" t="s">
        <v>359</v>
      </c>
      <c r="D305" s="1" t="s">
        <v>1</v>
      </c>
      <c r="E305" s="1" t="s">
        <v>2</v>
      </c>
      <c r="F305" s="1">
        <v>68</v>
      </c>
      <c r="G305" s="1" t="s">
        <v>358</v>
      </c>
      <c r="H305" s="1" t="s">
        <v>249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203</v>
      </c>
      <c r="B306" s="1">
        <v>4116703</v>
      </c>
      <c r="C306" s="1" t="s">
        <v>360</v>
      </c>
      <c r="D306" s="1" t="s">
        <v>1</v>
      </c>
      <c r="E306" s="1" t="s">
        <v>2</v>
      </c>
      <c r="F306" s="1">
        <v>68</v>
      </c>
      <c r="G306" s="1" t="s">
        <v>358</v>
      </c>
      <c r="H306" s="1" t="s">
        <v>249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211</v>
      </c>
      <c r="B307" s="1">
        <v>4117222</v>
      </c>
      <c r="C307" s="1" t="s">
        <v>361</v>
      </c>
      <c r="D307" s="1" t="s">
        <v>1</v>
      </c>
      <c r="E307" s="1" t="s">
        <v>2</v>
      </c>
      <c r="F307" s="1">
        <v>68</v>
      </c>
      <c r="G307" s="1" t="s">
        <v>358</v>
      </c>
      <c r="H307" s="1" t="s">
        <v>249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223</v>
      </c>
      <c r="B308" s="1">
        <v>4118303</v>
      </c>
      <c r="C308" s="1" t="s">
        <v>362</v>
      </c>
      <c r="D308" s="1" t="s">
        <v>1</v>
      </c>
      <c r="E308" s="1" t="s">
        <v>2</v>
      </c>
      <c r="F308" s="1">
        <v>68</v>
      </c>
      <c r="G308" s="1" t="s">
        <v>358</v>
      </c>
      <c r="H308" s="1" t="s">
        <v>249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271</v>
      </c>
      <c r="B309" s="1">
        <v>4122305</v>
      </c>
      <c r="C309" s="1" t="s">
        <v>363</v>
      </c>
      <c r="D309" s="1" t="s">
        <v>1</v>
      </c>
      <c r="E309" s="1" t="s">
        <v>2</v>
      </c>
      <c r="F309" s="1">
        <v>68</v>
      </c>
      <c r="G309" s="1" t="s">
        <v>358</v>
      </c>
      <c r="H309" s="1" t="s">
        <v>249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312</v>
      </c>
      <c r="B310" s="1">
        <v>4126256</v>
      </c>
      <c r="C310" s="1" t="s">
        <v>364</v>
      </c>
      <c r="D310" s="1" t="s">
        <v>1</v>
      </c>
      <c r="E310" s="1" t="s">
        <v>2</v>
      </c>
      <c r="F310" s="1">
        <v>68</v>
      </c>
      <c r="G310" s="1" t="s">
        <v>358</v>
      </c>
      <c r="H310" s="1" t="s">
        <v>249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55</v>
      </c>
      <c r="B311" s="1">
        <v>4104428</v>
      </c>
      <c r="C311" s="1" t="s">
        <v>365</v>
      </c>
      <c r="D311" s="1" t="s">
        <v>1</v>
      </c>
      <c r="E311" s="1" t="s">
        <v>2</v>
      </c>
      <c r="F311" s="1">
        <v>69</v>
      </c>
      <c r="G311" s="1" t="s">
        <v>366</v>
      </c>
      <c r="H311" s="1" t="s">
        <v>249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120</v>
      </c>
      <c r="B312" s="1">
        <v>4109609</v>
      </c>
      <c r="C312" s="1" t="s">
        <v>367</v>
      </c>
      <c r="D312" s="1" t="s">
        <v>1</v>
      </c>
      <c r="E312" s="1" t="s">
        <v>2</v>
      </c>
      <c r="F312" s="1">
        <v>69</v>
      </c>
      <c r="G312" s="1" t="s">
        <v>366</v>
      </c>
      <c r="H312" s="1" t="s">
        <v>249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174</v>
      </c>
      <c r="B313" s="1">
        <v>4114203</v>
      </c>
      <c r="C313" s="1" t="s">
        <v>368</v>
      </c>
      <c r="D313" s="1" t="s">
        <v>1</v>
      </c>
      <c r="E313" s="1" t="s">
        <v>2</v>
      </c>
      <c r="F313" s="1">
        <v>69</v>
      </c>
      <c r="G313" s="1" t="s">
        <v>366</v>
      </c>
      <c r="H313" s="1" t="s">
        <v>249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217</v>
      </c>
      <c r="B314" s="1">
        <v>4117701</v>
      </c>
      <c r="C314" s="1" t="s">
        <v>369</v>
      </c>
      <c r="D314" s="1" t="s">
        <v>1</v>
      </c>
      <c r="E314" s="1" t="s">
        <v>2</v>
      </c>
      <c r="F314" s="1">
        <v>69</v>
      </c>
      <c r="G314" s="1" t="s">
        <v>366</v>
      </c>
      <c r="H314" s="1" t="s">
        <v>249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231</v>
      </c>
      <c r="B315" s="1">
        <v>4119004</v>
      </c>
      <c r="C315" s="1" t="s">
        <v>370</v>
      </c>
      <c r="D315" s="1" t="s">
        <v>1</v>
      </c>
      <c r="E315" s="1" t="s">
        <v>2</v>
      </c>
      <c r="F315" s="1">
        <v>69</v>
      </c>
      <c r="G315" s="1" t="s">
        <v>366</v>
      </c>
      <c r="H315" s="1" t="s">
        <v>249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238</v>
      </c>
      <c r="B316" s="1">
        <v>4119608</v>
      </c>
      <c r="C316" s="1" t="s">
        <v>371</v>
      </c>
      <c r="D316" s="1" t="s">
        <v>1</v>
      </c>
      <c r="E316" s="1" t="s">
        <v>2</v>
      </c>
      <c r="F316" s="1">
        <v>69</v>
      </c>
      <c r="G316" s="1" t="s">
        <v>366</v>
      </c>
      <c r="H316" s="1" t="s">
        <v>249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129</v>
      </c>
      <c r="B317" s="1">
        <v>4110102</v>
      </c>
      <c r="C317" s="1" t="s">
        <v>372</v>
      </c>
      <c r="D317" s="1" t="s">
        <v>1</v>
      </c>
      <c r="E317" s="1" t="s">
        <v>2</v>
      </c>
      <c r="F317" s="1">
        <v>70</v>
      </c>
      <c r="G317" s="1" t="s">
        <v>373</v>
      </c>
      <c r="H317" s="1" t="s">
        <v>249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146</v>
      </c>
      <c r="B318" s="1">
        <v>4111605</v>
      </c>
      <c r="C318" s="1" t="s">
        <v>374</v>
      </c>
      <c r="D318" s="1" t="s">
        <v>1</v>
      </c>
      <c r="E318" s="1" t="s">
        <v>2</v>
      </c>
      <c r="F318" s="1">
        <v>70</v>
      </c>
      <c r="G318" s="1" t="s">
        <v>373</v>
      </c>
      <c r="H318" s="1" t="s">
        <v>249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186</v>
      </c>
      <c r="B319" s="1">
        <v>4115408</v>
      </c>
      <c r="C319" s="1" t="s">
        <v>375</v>
      </c>
      <c r="D319" s="1" t="s">
        <v>1</v>
      </c>
      <c r="E319" s="1" t="s">
        <v>2</v>
      </c>
      <c r="F319" s="1">
        <v>70</v>
      </c>
      <c r="G319" s="1" t="s">
        <v>373</v>
      </c>
      <c r="H319" s="1" t="s">
        <v>249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195</v>
      </c>
      <c r="B320" s="1">
        <v>4115903</v>
      </c>
      <c r="C320" s="1" t="s">
        <v>376</v>
      </c>
      <c r="D320" s="1" t="s">
        <v>1</v>
      </c>
      <c r="E320" s="1" t="s">
        <v>2</v>
      </c>
      <c r="F320" s="1">
        <v>70</v>
      </c>
      <c r="G320" s="1" t="s">
        <v>373</v>
      </c>
      <c r="H320" s="1" t="s">
        <v>249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232</v>
      </c>
      <c r="B321" s="1">
        <v>4119103</v>
      </c>
      <c r="C321" s="1" t="s">
        <v>377</v>
      </c>
      <c r="D321" s="1" t="s">
        <v>1</v>
      </c>
      <c r="E321" s="1" t="s">
        <v>2</v>
      </c>
      <c r="F321" s="1">
        <v>70</v>
      </c>
      <c r="G321" s="1" t="s">
        <v>373</v>
      </c>
      <c r="H321" s="1" t="s">
        <v>249</v>
      </c>
      <c r="J321" s="2" t="str">
        <f>IF(ISNA(VLOOKUP(C321,'Municípios que entregaram'!$A$2:$A$450,1,FALSE)),"","X")</f>
        <v/>
      </c>
    </row>
    <row r="322" spans="1:10" ht="15.75" thickBot="1" x14ac:dyDescent="0.3">
      <c r="A322" s="1">
        <v>252</v>
      </c>
      <c r="B322" s="1">
        <v>4120804</v>
      </c>
      <c r="C322" s="1" t="s">
        <v>378</v>
      </c>
      <c r="D322" s="1" t="s">
        <v>1</v>
      </c>
      <c r="E322" s="1" t="s">
        <v>2</v>
      </c>
      <c r="F322" s="1">
        <v>70</v>
      </c>
      <c r="G322" s="1" t="s">
        <v>373</v>
      </c>
      <c r="H322" s="1" t="s">
        <v>249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260</v>
      </c>
      <c r="B323" s="1">
        <v>4121406</v>
      </c>
      <c r="C323" s="1" t="s">
        <v>379</v>
      </c>
      <c r="D323" s="1" t="s">
        <v>1</v>
      </c>
      <c r="E323" s="1" t="s">
        <v>2</v>
      </c>
      <c r="F323" s="1">
        <v>70</v>
      </c>
      <c r="G323" s="1" t="s">
        <v>373</v>
      </c>
      <c r="H323" s="1" t="s">
        <v>249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282</v>
      </c>
      <c r="B324" s="1">
        <v>4123501</v>
      </c>
      <c r="C324" s="1" t="s">
        <v>380</v>
      </c>
      <c r="D324" s="1" t="s">
        <v>1</v>
      </c>
      <c r="E324" s="1" t="s">
        <v>2</v>
      </c>
      <c r="F324" s="1">
        <v>70</v>
      </c>
      <c r="G324" s="1" t="s">
        <v>373</v>
      </c>
      <c r="H324" s="1" t="s">
        <v>249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290</v>
      </c>
      <c r="B325" s="1">
        <v>4124053</v>
      </c>
      <c r="C325" s="1" t="s">
        <v>381</v>
      </c>
      <c r="D325" s="1" t="s">
        <v>1</v>
      </c>
      <c r="E325" s="1" t="s">
        <v>2</v>
      </c>
      <c r="F325" s="1">
        <v>70</v>
      </c>
      <c r="G325" s="1" t="s">
        <v>373</v>
      </c>
      <c r="H325" s="1" t="s">
        <v>249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315</v>
      </c>
      <c r="B326" s="1">
        <v>4126355</v>
      </c>
      <c r="C326" s="1" t="s">
        <v>382</v>
      </c>
      <c r="D326" s="1" t="s">
        <v>1</v>
      </c>
      <c r="E326" s="1" t="s">
        <v>2</v>
      </c>
      <c r="F326" s="1">
        <v>70</v>
      </c>
      <c r="G326" s="1" t="s">
        <v>373</v>
      </c>
      <c r="H326" s="1" t="s">
        <v>249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336</v>
      </c>
      <c r="B327" s="1">
        <v>4128203</v>
      </c>
      <c r="C327" s="1" t="s">
        <v>383</v>
      </c>
      <c r="D327" s="1" t="s">
        <v>1</v>
      </c>
      <c r="E327" s="1" t="s">
        <v>2</v>
      </c>
      <c r="F327" s="1">
        <v>70</v>
      </c>
      <c r="G327" s="1" t="s">
        <v>373</v>
      </c>
      <c r="H327" s="1" t="s">
        <v>249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49</v>
      </c>
      <c r="B328" s="1">
        <v>4104006</v>
      </c>
      <c r="C328" s="1" t="s">
        <v>384</v>
      </c>
      <c r="D328" s="1" t="s">
        <v>1</v>
      </c>
      <c r="E328" s="1" t="s">
        <v>2</v>
      </c>
      <c r="F328" s="1">
        <v>71</v>
      </c>
      <c r="G328" s="1" t="s">
        <v>385</v>
      </c>
      <c r="H328" s="1" t="s">
        <v>249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115</v>
      </c>
      <c r="B329" s="1">
        <v>4109005</v>
      </c>
      <c r="C329" s="1" t="s">
        <v>386</v>
      </c>
      <c r="D329" s="1" t="s">
        <v>1</v>
      </c>
      <c r="E329" s="1" t="s">
        <v>2</v>
      </c>
      <c r="F329" s="1">
        <v>71</v>
      </c>
      <c r="G329" s="1" t="s">
        <v>385</v>
      </c>
      <c r="H329" s="1" t="s">
        <v>249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183</v>
      </c>
      <c r="B330" s="1">
        <v>4115200</v>
      </c>
      <c r="C330" s="1" t="s">
        <v>387</v>
      </c>
      <c r="D330" s="1" t="s">
        <v>1</v>
      </c>
      <c r="E330" s="1" t="s">
        <v>2</v>
      </c>
      <c r="F330" s="1">
        <v>71</v>
      </c>
      <c r="G330" s="1" t="s">
        <v>385</v>
      </c>
      <c r="H330" s="1" t="s">
        <v>249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219</v>
      </c>
      <c r="B331" s="1">
        <v>4117909</v>
      </c>
      <c r="C331" s="1" t="s">
        <v>388</v>
      </c>
      <c r="D331" s="1" t="s">
        <v>1</v>
      </c>
      <c r="E331" s="1" t="s">
        <v>2</v>
      </c>
      <c r="F331" s="1">
        <v>71</v>
      </c>
      <c r="G331" s="1" t="s">
        <v>385</v>
      </c>
      <c r="H331" s="1" t="s">
        <v>249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328</v>
      </c>
      <c r="B332" s="1">
        <v>4127700</v>
      </c>
      <c r="C332" s="1" t="s">
        <v>389</v>
      </c>
      <c r="D332" s="1" t="s">
        <v>1</v>
      </c>
      <c r="E332" s="1" t="s">
        <v>2</v>
      </c>
      <c r="F332" s="1">
        <v>71</v>
      </c>
      <c r="G332" s="1" t="s">
        <v>385</v>
      </c>
      <c r="H332" s="1" t="s">
        <v>249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124</v>
      </c>
      <c r="B333" s="1">
        <v>4109807</v>
      </c>
      <c r="C333" s="1" t="s">
        <v>390</v>
      </c>
      <c r="D333" s="1" t="s">
        <v>1</v>
      </c>
      <c r="E333" s="1" t="s">
        <v>2</v>
      </c>
      <c r="F333" s="1">
        <v>72</v>
      </c>
      <c r="G333" s="1" t="s">
        <v>391</v>
      </c>
      <c r="H333" s="1" t="s">
        <v>249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150</v>
      </c>
      <c r="B334" s="1">
        <v>4112108</v>
      </c>
      <c r="C334" s="1" t="s">
        <v>392</v>
      </c>
      <c r="D334" s="1" t="s">
        <v>1</v>
      </c>
      <c r="E334" s="1" t="s">
        <v>2</v>
      </c>
      <c r="F334" s="1">
        <v>72</v>
      </c>
      <c r="G334" s="1" t="s">
        <v>391</v>
      </c>
      <c r="H334" s="1" t="s">
        <v>249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152</v>
      </c>
      <c r="B335" s="1">
        <v>4112405</v>
      </c>
      <c r="C335" s="1" t="s">
        <v>393</v>
      </c>
      <c r="D335" s="1" t="s">
        <v>1</v>
      </c>
      <c r="E335" s="1" t="s">
        <v>2</v>
      </c>
      <c r="F335" s="1">
        <v>72</v>
      </c>
      <c r="G335" s="1" t="s">
        <v>391</v>
      </c>
      <c r="H335" s="1" t="s">
        <v>249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185</v>
      </c>
      <c r="B336" s="1">
        <v>4115358</v>
      </c>
      <c r="C336" s="1" t="s">
        <v>394</v>
      </c>
      <c r="D336" s="1" t="s">
        <v>1</v>
      </c>
      <c r="E336" s="1" t="s">
        <v>2</v>
      </c>
      <c r="F336" s="1">
        <v>72</v>
      </c>
      <c r="G336" s="1" t="s">
        <v>391</v>
      </c>
      <c r="H336" s="1" t="s">
        <v>249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66</v>
      </c>
      <c r="B337" s="1">
        <v>4105409</v>
      </c>
      <c r="C337" s="1" t="s">
        <v>395</v>
      </c>
      <c r="D337" s="1" t="s">
        <v>1</v>
      </c>
      <c r="E337" s="1" t="s">
        <v>2</v>
      </c>
      <c r="F337" s="1">
        <v>73</v>
      </c>
      <c r="G337" s="1" t="s">
        <v>396</v>
      </c>
      <c r="H337" s="1" t="s">
        <v>249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94</v>
      </c>
      <c r="B338" s="1">
        <v>4107546</v>
      </c>
      <c r="C338" s="1" t="s">
        <v>397</v>
      </c>
      <c r="D338" s="1" t="s">
        <v>1</v>
      </c>
      <c r="E338" s="1" t="s">
        <v>2</v>
      </c>
      <c r="F338" s="1">
        <v>73</v>
      </c>
      <c r="G338" s="1" t="s">
        <v>396</v>
      </c>
      <c r="H338" s="1" t="s">
        <v>249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190</v>
      </c>
      <c r="B339" s="1">
        <v>4115705</v>
      </c>
      <c r="C339" s="1" t="s">
        <v>398</v>
      </c>
      <c r="D339" s="1" t="s">
        <v>1</v>
      </c>
      <c r="E339" s="1" t="s">
        <v>2</v>
      </c>
      <c r="F339" s="1">
        <v>73</v>
      </c>
      <c r="G339" s="1" t="s">
        <v>396</v>
      </c>
      <c r="H339" s="1" t="s">
        <v>249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67</v>
      </c>
      <c r="B340" s="1">
        <v>4105508</v>
      </c>
      <c r="C340" s="1" t="s">
        <v>399</v>
      </c>
      <c r="D340" s="1" t="s">
        <v>1</v>
      </c>
      <c r="E340" s="1" t="s">
        <v>2</v>
      </c>
      <c r="F340" s="1">
        <v>74</v>
      </c>
      <c r="G340" s="1" t="s">
        <v>400</v>
      </c>
      <c r="H340" s="1" t="s">
        <v>249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240</v>
      </c>
      <c r="B341" s="1">
        <v>4119905</v>
      </c>
      <c r="C341" s="1" t="s">
        <v>401</v>
      </c>
      <c r="D341" s="1" t="s">
        <v>1</v>
      </c>
      <c r="E341" s="1" t="s">
        <v>2</v>
      </c>
      <c r="F341" s="1">
        <v>74</v>
      </c>
      <c r="G341" s="1" t="s">
        <v>400</v>
      </c>
      <c r="H341" s="1" t="s">
        <v>249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262</v>
      </c>
      <c r="B342" s="1">
        <v>4121604</v>
      </c>
      <c r="C342" s="1" t="s">
        <v>402</v>
      </c>
      <c r="D342" s="1" t="s">
        <v>1</v>
      </c>
      <c r="E342" s="1" t="s">
        <v>2</v>
      </c>
      <c r="F342" s="1">
        <v>74</v>
      </c>
      <c r="G342" s="1" t="s">
        <v>400</v>
      </c>
      <c r="H342" s="1" t="s">
        <v>249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144</v>
      </c>
      <c r="B343" s="1">
        <v>4111506</v>
      </c>
      <c r="C343" s="1" t="s">
        <v>403</v>
      </c>
      <c r="D343" s="1" t="s">
        <v>1</v>
      </c>
      <c r="E343" s="1" t="s">
        <v>2</v>
      </c>
      <c r="F343" s="1">
        <v>75</v>
      </c>
      <c r="G343" s="1" t="s">
        <v>404</v>
      </c>
      <c r="H343" s="1" t="s">
        <v>405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16</v>
      </c>
      <c r="B344" s="1">
        <v>4101507</v>
      </c>
      <c r="C344" s="1" t="s">
        <v>406</v>
      </c>
      <c r="D344" s="1" t="s">
        <v>1</v>
      </c>
      <c r="E344" s="1" t="s">
        <v>2</v>
      </c>
      <c r="F344" s="1">
        <v>76</v>
      </c>
      <c r="G344" s="1" t="s">
        <v>407</v>
      </c>
      <c r="H344" s="1" t="s">
        <v>405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233</v>
      </c>
      <c r="B345" s="1">
        <v>4119152</v>
      </c>
      <c r="C345" s="1" t="s">
        <v>408</v>
      </c>
      <c r="D345" s="1" t="s">
        <v>1</v>
      </c>
      <c r="E345" s="1" t="s">
        <v>2</v>
      </c>
      <c r="F345" s="1">
        <v>76</v>
      </c>
      <c r="G345" s="1" t="s">
        <v>407</v>
      </c>
      <c r="H345" s="1" t="s">
        <v>405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298</v>
      </c>
      <c r="B346" s="1">
        <v>4125308</v>
      </c>
      <c r="C346" s="1" t="s">
        <v>409</v>
      </c>
      <c r="D346" s="1" t="s">
        <v>1</v>
      </c>
      <c r="E346" s="1" t="s">
        <v>2</v>
      </c>
      <c r="F346" s="1">
        <v>76</v>
      </c>
      <c r="G346" s="1" t="s">
        <v>407</v>
      </c>
      <c r="H346" s="1" t="s">
        <v>405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84</v>
      </c>
      <c r="B347" s="1">
        <v>4106902</v>
      </c>
      <c r="C347" s="1" t="s">
        <v>410</v>
      </c>
      <c r="D347" s="1" t="s">
        <v>1</v>
      </c>
      <c r="E347" s="1" t="s">
        <v>2</v>
      </c>
      <c r="F347" s="1">
        <v>77</v>
      </c>
      <c r="G347" s="1" t="s">
        <v>411</v>
      </c>
      <c r="H347" s="1" t="s">
        <v>405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334</v>
      </c>
      <c r="B348" s="1">
        <v>4128005</v>
      </c>
      <c r="C348" s="1" t="s">
        <v>412</v>
      </c>
      <c r="D348" s="1" t="s">
        <v>1</v>
      </c>
      <c r="E348" s="1" t="s">
        <v>2</v>
      </c>
      <c r="F348" s="1">
        <v>77</v>
      </c>
      <c r="G348" s="1" t="s">
        <v>411</v>
      </c>
      <c r="H348" s="1" t="s">
        <v>405</v>
      </c>
      <c r="J348" s="2" t="str">
        <f>IF(ISNA(VLOOKUP(C348,'Municípios que entregaram'!$A$2:$A$450,1,FALSE)),"","X")</f>
        <v>X</v>
      </c>
    </row>
  </sheetData>
  <autoFilter ref="J1:J348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1"/>
  <sheetViews>
    <sheetView topLeftCell="A100" workbookViewId="0">
      <selection activeCell="B179" sqref="B179"/>
    </sheetView>
  </sheetViews>
  <sheetFormatPr defaultRowHeight="15" x14ac:dyDescent="0.25"/>
  <cols>
    <col min="1" max="1" width="48.42578125" bestFit="1" customWidth="1"/>
  </cols>
  <sheetData>
    <row r="1" spans="1:1" s="3" customFormat="1" x14ac:dyDescent="0.25">
      <c r="A1" s="3" t="s">
        <v>422</v>
      </c>
    </row>
    <row r="2" spans="1:1" x14ac:dyDescent="0.25">
      <c r="A2" s="5" t="s">
        <v>92</v>
      </c>
    </row>
    <row r="3" spans="1:1" x14ac:dyDescent="0.25">
      <c r="A3" s="5" t="s">
        <v>114</v>
      </c>
    </row>
    <row r="4" spans="1:1" x14ac:dyDescent="0.25">
      <c r="A4" s="5" t="s">
        <v>333</v>
      </c>
    </row>
    <row r="5" spans="1:1" x14ac:dyDescent="0.25">
      <c r="A5" s="5" t="s">
        <v>230</v>
      </c>
    </row>
    <row r="6" spans="1:1" x14ac:dyDescent="0.25">
      <c r="A6" s="5" t="s">
        <v>293</v>
      </c>
    </row>
    <row r="7" spans="1:1" x14ac:dyDescent="0.25">
      <c r="A7" s="5" t="s">
        <v>197</v>
      </c>
    </row>
    <row r="8" spans="1:1" x14ac:dyDescent="0.25">
      <c r="A8" s="5" t="s">
        <v>116</v>
      </c>
    </row>
    <row r="9" spans="1:1" x14ac:dyDescent="0.25">
      <c r="A9" s="5" t="s">
        <v>199</v>
      </c>
    </row>
    <row r="10" spans="1:1" x14ac:dyDescent="0.25">
      <c r="A10" s="5" t="s">
        <v>183</v>
      </c>
    </row>
    <row r="11" spans="1:1" x14ac:dyDescent="0.25">
      <c r="A11" s="5" t="s">
        <v>161</v>
      </c>
    </row>
    <row r="12" spans="1:1" x14ac:dyDescent="0.25">
      <c r="A12" s="5" t="s">
        <v>319</v>
      </c>
    </row>
    <row r="13" spans="1:1" x14ac:dyDescent="0.25">
      <c r="A13" s="5" t="s">
        <v>344</v>
      </c>
    </row>
    <row r="14" spans="1:1" x14ac:dyDescent="0.25">
      <c r="A14" s="5" t="s">
        <v>406</v>
      </c>
    </row>
    <row r="15" spans="1:1" x14ac:dyDescent="0.25">
      <c r="A15" s="5" t="s">
        <v>264</v>
      </c>
    </row>
    <row r="16" spans="1:1" x14ac:dyDescent="0.25">
      <c r="A16" s="5" t="s">
        <v>215</v>
      </c>
    </row>
    <row r="17" spans="1:1" x14ac:dyDescent="0.25">
      <c r="A17" s="5" t="s">
        <v>346</v>
      </c>
    </row>
    <row r="18" spans="1:1" x14ac:dyDescent="0.25">
      <c r="A18" s="5" t="s">
        <v>94</v>
      </c>
    </row>
    <row r="19" spans="1:1" x14ac:dyDescent="0.25">
      <c r="A19" s="5" t="s">
        <v>304</v>
      </c>
    </row>
    <row r="20" spans="1:1" x14ac:dyDescent="0.25">
      <c r="A20" s="5" t="s">
        <v>321</v>
      </c>
    </row>
    <row r="21" spans="1:1" x14ac:dyDescent="0.25">
      <c r="A21" s="5" t="s">
        <v>335</v>
      </c>
    </row>
    <row r="22" spans="1:1" x14ac:dyDescent="0.25">
      <c r="A22" s="5" t="s">
        <v>336</v>
      </c>
    </row>
    <row r="23" spans="1:1" x14ac:dyDescent="0.25">
      <c r="A23" s="5" t="s">
        <v>217</v>
      </c>
    </row>
    <row r="24" spans="1:1" x14ac:dyDescent="0.25">
      <c r="A24" s="5" t="s">
        <v>218</v>
      </c>
    </row>
    <row r="25" spans="1:1" x14ac:dyDescent="0.25">
      <c r="A25" s="5" t="s">
        <v>322</v>
      </c>
    </row>
    <row r="26" spans="1:1" x14ac:dyDescent="0.25">
      <c r="A26" s="5" t="s">
        <v>266</v>
      </c>
    </row>
    <row r="27" spans="1:1" x14ac:dyDescent="0.25">
      <c r="A27" s="5" t="s">
        <v>337</v>
      </c>
    </row>
    <row r="28" spans="1:1" x14ac:dyDescent="0.25">
      <c r="A28" s="5" t="s">
        <v>274</v>
      </c>
    </row>
    <row r="29" spans="1:1" x14ac:dyDescent="0.25">
      <c r="A29" s="5" t="s">
        <v>129</v>
      </c>
    </row>
    <row r="30" spans="1:1" x14ac:dyDescent="0.25">
      <c r="A30" s="5" t="s">
        <v>276</v>
      </c>
    </row>
    <row r="31" spans="1:1" x14ac:dyDescent="0.25">
      <c r="A31" s="5" t="s">
        <v>73</v>
      </c>
    </row>
    <row r="32" spans="1:1" x14ac:dyDescent="0.25">
      <c r="A32" s="5" t="s">
        <v>150</v>
      </c>
    </row>
    <row r="33" spans="1:1" x14ac:dyDescent="0.25">
      <c r="A33" s="5" t="s">
        <v>306</v>
      </c>
    </row>
    <row r="34" spans="1:1" x14ac:dyDescent="0.25">
      <c r="A34" s="5" t="s">
        <v>220</v>
      </c>
    </row>
    <row r="35" spans="1:1" x14ac:dyDescent="0.25">
      <c r="A35" s="5" t="s">
        <v>184</v>
      </c>
    </row>
    <row r="36" spans="1:1" x14ac:dyDescent="0.25">
      <c r="A36" s="5" t="s">
        <v>163</v>
      </c>
    </row>
    <row r="37" spans="1:1" x14ac:dyDescent="0.25">
      <c r="A37" s="5" t="s">
        <v>277</v>
      </c>
    </row>
    <row r="38" spans="1:1" x14ac:dyDescent="0.25">
      <c r="A38" s="5" t="s">
        <v>152</v>
      </c>
    </row>
    <row r="39" spans="1:1" x14ac:dyDescent="0.25">
      <c r="A39" s="5" t="s">
        <v>278</v>
      </c>
    </row>
    <row r="40" spans="1:1" x14ac:dyDescent="0.25">
      <c r="A40" s="5" t="s">
        <v>75</v>
      </c>
    </row>
    <row r="41" spans="1:1" x14ac:dyDescent="0.25">
      <c r="A41" s="5" t="s">
        <v>107</v>
      </c>
    </row>
    <row r="42" spans="1:1" x14ac:dyDescent="0.25">
      <c r="A42" s="5" t="s">
        <v>384</v>
      </c>
    </row>
    <row r="43" spans="1:1" x14ac:dyDescent="0.25">
      <c r="A43" s="5" t="s">
        <v>279</v>
      </c>
    </row>
    <row r="44" spans="1:1" x14ac:dyDescent="0.25">
      <c r="A44" s="5" t="s">
        <v>247</v>
      </c>
    </row>
    <row r="45" spans="1:1" x14ac:dyDescent="0.25">
      <c r="A45" s="5" t="s">
        <v>231</v>
      </c>
    </row>
    <row r="46" spans="1:1" x14ac:dyDescent="0.25">
      <c r="A46" s="5" t="s">
        <v>307</v>
      </c>
    </row>
    <row r="47" spans="1:1" x14ac:dyDescent="0.25">
      <c r="A47" s="5" t="s">
        <v>267</v>
      </c>
    </row>
    <row r="48" spans="1:1" x14ac:dyDescent="0.25">
      <c r="A48" s="5" t="s">
        <v>365</v>
      </c>
    </row>
    <row r="49" spans="1:1" x14ac:dyDescent="0.25">
      <c r="A49" s="5" t="s">
        <v>131</v>
      </c>
    </row>
    <row r="50" spans="1:1" x14ac:dyDescent="0.25">
      <c r="A50" s="5" t="s">
        <v>250</v>
      </c>
    </row>
    <row r="51" spans="1:1" x14ac:dyDescent="0.25">
      <c r="A51" s="5" t="s">
        <v>280</v>
      </c>
    </row>
    <row r="52" spans="1:1" x14ac:dyDescent="0.25">
      <c r="A52" s="5" t="s">
        <v>185</v>
      </c>
    </row>
    <row r="53" spans="1:1" x14ac:dyDescent="0.25">
      <c r="A53" s="5" t="s">
        <v>338</v>
      </c>
    </row>
    <row r="54" spans="1:1" x14ac:dyDescent="0.25">
      <c r="A54" s="5" t="s">
        <v>357</v>
      </c>
    </row>
    <row r="55" spans="1:1" x14ac:dyDescent="0.25">
      <c r="A55" s="5" t="s">
        <v>308</v>
      </c>
    </row>
    <row r="56" spans="1:1" x14ac:dyDescent="0.25">
      <c r="A56" s="5" t="s">
        <v>137</v>
      </c>
    </row>
    <row r="57" spans="1:1" x14ac:dyDescent="0.25">
      <c r="A57" s="5" t="s">
        <v>323</v>
      </c>
    </row>
    <row r="58" spans="1:1" x14ac:dyDescent="0.25">
      <c r="A58" s="5" t="s">
        <v>395</v>
      </c>
    </row>
    <row r="59" spans="1:1" x14ac:dyDescent="0.25">
      <c r="A59" s="5" t="s">
        <v>399</v>
      </c>
    </row>
    <row r="60" spans="1:1" x14ac:dyDescent="0.25">
      <c r="A60" s="5" t="s">
        <v>200</v>
      </c>
    </row>
    <row r="61" spans="1:1" x14ac:dyDescent="0.25">
      <c r="A61" s="5" t="s">
        <v>201</v>
      </c>
    </row>
    <row r="62" spans="1:1" x14ac:dyDescent="0.25">
      <c r="A62" s="5" t="s">
        <v>53</v>
      </c>
    </row>
    <row r="63" spans="1:1" x14ac:dyDescent="0.25">
      <c r="A63" s="5" t="s">
        <v>202</v>
      </c>
    </row>
    <row r="64" spans="1:1" x14ac:dyDescent="0.25">
      <c r="A64" s="5" t="s">
        <v>164</v>
      </c>
    </row>
    <row r="65" spans="1:1" x14ac:dyDescent="0.25">
      <c r="A65" s="5" t="s">
        <v>153</v>
      </c>
    </row>
    <row r="66" spans="1:1" x14ac:dyDescent="0.25">
      <c r="A66" s="5" t="s">
        <v>108</v>
      </c>
    </row>
    <row r="67" spans="1:1" x14ac:dyDescent="0.25">
      <c r="A67" s="5" t="s">
        <v>309</v>
      </c>
    </row>
    <row r="68" spans="1:1" x14ac:dyDescent="0.25">
      <c r="A68" s="5" t="s">
        <v>165</v>
      </c>
    </row>
    <row r="69" spans="1:1" x14ac:dyDescent="0.25">
      <c r="A69" s="5" t="s">
        <v>139</v>
      </c>
    </row>
    <row r="70" spans="1:1" x14ac:dyDescent="0.25">
      <c r="A70" s="5" t="s">
        <v>310</v>
      </c>
    </row>
    <row r="71" spans="1:1" x14ac:dyDescent="0.25">
      <c r="A71" s="5" t="s">
        <v>324</v>
      </c>
    </row>
    <row r="72" spans="1:1" x14ac:dyDescent="0.25">
      <c r="A72" s="5" t="s">
        <v>410</v>
      </c>
    </row>
    <row r="73" spans="1:1" x14ac:dyDescent="0.25">
      <c r="A73" s="5" t="s">
        <v>251</v>
      </c>
    </row>
    <row r="74" spans="1:1" x14ac:dyDescent="0.25">
      <c r="A74" s="5" t="s">
        <v>252</v>
      </c>
    </row>
    <row r="75" spans="1:1" x14ac:dyDescent="0.25">
      <c r="A75" s="5" t="s">
        <v>281</v>
      </c>
    </row>
    <row r="76" spans="1:1" x14ac:dyDescent="0.25">
      <c r="A76" s="5" t="s">
        <v>221</v>
      </c>
    </row>
    <row r="77" spans="1:1" x14ac:dyDescent="0.25">
      <c r="A77" s="5" t="s">
        <v>282</v>
      </c>
    </row>
    <row r="78" spans="1:1" x14ac:dyDescent="0.25">
      <c r="A78" s="5" t="s">
        <v>347</v>
      </c>
    </row>
    <row r="79" spans="1:1" x14ac:dyDescent="0.25">
      <c r="A79" s="5" t="s">
        <v>397</v>
      </c>
    </row>
    <row r="80" spans="1:1" x14ac:dyDescent="0.25">
      <c r="A80" s="5" t="s">
        <v>233</v>
      </c>
    </row>
    <row r="81" spans="1:1" x14ac:dyDescent="0.25">
      <c r="A81" s="5" t="s">
        <v>253</v>
      </c>
    </row>
    <row r="82" spans="1:1" x14ac:dyDescent="0.25">
      <c r="A82" s="5" t="s">
        <v>234</v>
      </c>
    </row>
    <row r="83" spans="1:1" x14ac:dyDescent="0.25">
      <c r="A83" s="5" t="s">
        <v>311</v>
      </c>
    </row>
    <row r="84" spans="1:1" x14ac:dyDescent="0.25">
      <c r="A84" s="5" t="s">
        <v>109</v>
      </c>
    </row>
    <row r="85" spans="1:1" x14ac:dyDescent="0.25">
      <c r="A85" s="5" t="s">
        <v>203</v>
      </c>
    </row>
    <row r="86" spans="1:1" x14ac:dyDescent="0.25">
      <c r="A86" s="5" t="s">
        <v>348</v>
      </c>
    </row>
    <row r="87" spans="1:1" x14ac:dyDescent="0.25">
      <c r="A87" s="5" t="s">
        <v>140</v>
      </c>
    </row>
    <row r="88" spans="1:1" x14ac:dyDescent="0.25">
      <c r="A88" s="5" t="s">
        <v>222</v>
      </c>
    </row>
    <row r="89" spans="1:1" x14ac:dyDescent="0.25">
      <c r="A89" s="5" t="s">
        <v>268</v>
      </c>
    </row>
    <row r="90" spans="1:1" x14ac:dyDescent="0.25">
      <c r="A90" s="5" t="s">
        <v>166</v>
      </c>
    </row>
    <row r="91" spans="1:1" x14ac:dyDescent="0.25">
      <c r="A91" s="5" t="s">
        <v>312</v>
      </c>
    </row>
    <row r="92" spans="1:1" x14ac:dyDescent="0.25">
      <c r="A92" s="5" t="s">
        <v>167</v>
      </c>
    </row>
    <row r="93" spans="1:1" x14ac:dyDescent="0.25">
      <c r="A93" s="5" t="s">
        <v>386</v>
      </c>
    </row>
    <row r="94" spans="1:1" x14ac:dyDescent="0.25">
      <c r="A94" s="5" t="s">
        <v>168</v>
      </c>
    </row>
    <row r="95" spans="1:1" x14ac:dyDescent="0.25">
      <c r="A95" s="5" t="s">
        <v>141</v>
      </c>
    </row>
    <row r="96" spans="1:1" x14ac:dyDescent="0.25">
      <c r="A96" s="5" t="s">
        <v>367</v>
      </c>
    </row>
    <row r="97" spans="1:1" x14ac:dyDescent="0.25">
      <c r="A97" s="5" t="s">
        <v>169</v>
      </c>
    </row>
    <row r="98" spans="1:1" x14ac:dyDescent="0.25">
      <c r="A98" s="5" t="s">
        <v>223</v>
      </c>
    </row>
    <row r="99" spans="1:1" x14ac:dyDescent="0.25">
      <c r="A99" s="5" t="s">
        <v>390</v>
      </c>
    </row>
    <row r="100" spans="1:1" x14ac:dyDescent="0.25">
      <c r="A100" s="5" t="s">
        <v>339</v>
      </c>
    </row>
    <row r="101" spans="1:1" x14ac:dyDescent="0.25">
      <c r="A101" s="5" t="s">
        <v>110</v>
      </c>
    </row>
    <row r="102" spans="1:1" x14ac:dyDescent="0.25">
      <c r="A102" s="5" t="s">
        <v>372</v>
      </c>
    </row>
    <row r="103" spans="1:1" x14ac:dyDescent="0.25">
      <c r="A103" s="5" t="s">
        <v>170</v>
      </c>
    </row>
    <row r="104" spans="1:1" x14ac:dyDescent="0.25">
      <c r="A104" s="5" t="s">
        <v>87</v>
      </c>
    </row>
    <row r="105" spans="1:1" x14ac:dyDescent="0.25">
      <c r="A105" s="5" t="s">
        <v>171</v>
      </c>
    </row>
    <row r="106" spans="1:1" x14ac:dyDescent="0.25">
      <c r="A106" s="5" t="s">
        <v>154</v>
      </c>
    </row>
    <row r="107" spans="1:1" x14ac:dyDescent="0.25">
      <c r="A107" s="5" t="s">
        <v>224</v>
      </c>
    </row>
    <row r="108" spans="1:1" x14ac:dyDescent="0.25">
      <c r="A108" s="5" t="s">
        <v>77</v>
      </c>
    </row>
    <row r="109" spans="1:1" x14ac:dyDescent="0.25">
      <c r="A109" s="5" t="s">
        <v>204</v>
      </c>
    </row>
    <row r="110" spans="1:1" x14ac:dyDescent="0.25">
      <c r="A110" s="5" t="s">
        <v>67</v>
      </c>
    </row>
    <row r="111" spans="1:1" x14ac:dyDescent="0.25">
      <c r="A111" s="5" t="s">
        <v>78</v>
      </c>
    </row>
    <row r="112" spans="1:1" x14ac:dyDescent="0.25">
      <c r="A112" s="5" t="s">
        <v>120</v>
      </c>
    </row>
    <row r="113" spans="1:1" x14ac:dyDescent="0.25">
      <c r="A113" s="5" t="s">
        <v>403</v>
      </c>
    </row>
    <row r="114" spans="1:1" x14ac:dyDescent="0.25">
      <c r="A114" s="5" t="s">
        <v>236</v>
      </c>
    </row>
    <row r="115" spans="1:1" x14ac:dyDescent="0.25">
      <c r="A115" s="5" t="s">
        <v>374</v>
      </c>
    </row>
    <row r="116" spans="1:1" x14ac:dyDescent="0.25">
      <c r="A116" s="5" t="s">
        <v>269</v>
      </c>
    </row>
    <row r="117" spans="1:1" x14ac:dyDescent="0.25">
      <c r="A117" s="5" t="s">
        <v>142</v>
      </c>
    </row>
    <row r="118" spans="1:1" x14ac:dyDescent="0.25">
      <c r="A118" s="5" t="s">
        <v>392</v>
      </c>
    </row>
    <row r="119" spans="1:1" x14ac:dyDescent="0.25">
      <c r="A119" s="5" t="s">
        <v>349</v>
      </c>
    </row>
    <row r="120" spans="1:1" x14ac:dyDescent="0.25">
      <c r="A120" s="5" t="s">
        <v>393</v>
      </c>
    </row>
    <row r="121" spans="1:1" x14ac:dyDescent="0.25">
      <c r="A121" s="5" t="s">
        <v>205</v>
      </c>
    </row>
    <row r="122" spans="1:1" x14ac:dyDescent="0.25">
      <c r="A122" s="5" t="s">
        <v>296</v>
      </c>
    </row>
    <row r="123" spans="1:1" x14ac:dyDescent="0.25">
      <c r="A123" s="5" t="s">
        <v>270</v>
      </c>
    </row>
    <row r="124" spans="1:1" x14ac:dyDescent="0.25">
      <c r="A124" s="5" t="s">
        <v>121</v>
      </c>
    </row>
    <row r="125" spans="1:1" x14ac:dyDescent="0.25">
      <c r="A125" s="5" t="s">
        <v>237</v>
      </c>
    </row>
    <row r="126" spans="1:1" x14ac:dyDescent="0.25">
      <c r="A126" s="5" t="s">
        <v>143</v>
      </c>
    </row>
    <row r="127" spans="1:1" x14ac:dyDescent="0.25">
      <c r="A127" s="5" t="s">
        <v>111</v>
      </c>
    </row>
    <row r="128" spans="1:1" x14ac:dyDescent="0.25">
      <c r="A128" s="5" t="s">
        <v>238</v>
      </c>
    </row>
    <row r="129" spans="1:1" x14ac:dyDescent="0.25">
      <c r="A129" s="5" t="s">
        <v>254</v>
      </c>
    </row>
    <row r="130" spans="1:1" x14ac:dyDescent="0.25">
      <c r="A130" s="5" t="s">
        <v>112</v>
      </c>
    </row>
    <row r="131" spans="1:1" x14ac:dyDescent="0.25">
      <c r="A131" s="5" t="s">
        <v>239</v>
      </c>
    </row>
    <row r="132" spans="1:1" x14ac:dyDescent="0.25">
      <c r="A132" s="5" t="s">
        <v>79</v>
      </c>
    </row>
    <row r="133" spans="1:1" x14ac:dyDescent="0.25">
      <c r="A133" s="5" t="s">
        <v>340</v>
      </c>
    </row>
    <row r="134" spans="1:1" x14ac:dyDescent="0.25">
      <c r="A134" s="5" t="s">
        <v>172</v>
      </c>
    </row>
    <row r="135" spans="1:1" x14ac:dyDescent="0.25">
      <c r="A135" s="5" t="s">
        <v>72</v>
      </c>
    </row>
    <row r="136" spans="1:1" x14ac:dyDescent="0.25">
      <c r="A136" s="5" t="s">
        <v>122</v>
      </c>
    </row>
    <row r="137" spans="1:1" x14ac:dyDescent="0.25">
      <c r="A137" s="5" t="s">
        <v>240</v>
      </c>
    </row>
    <row r="138" spans="1:1" x14ac:dyDescent="0.25">
      <c r="A138" s="5" t="s">
        <v>283</v>
      </c>
    </row>
    <row r="139" spans="1:1" x14ac:dyDescent="0.25">
      <c r="A139" s="5" t="s">
        <v>206</v>
      </c>
    </row>
    <row r="140" spans="1:1" x14ac:dyDescent="0.25">
      <c r="A140" s="5" t="s">
        <v>368</v>
      </c>
    </row>
    <row r="141" spans="1:1" x14ac:dyDescent="0.25">
      <c r="A141" s="5" t="s">
        <v>325</v>
      </c>
    </row>
    <row r="142" spans="1:1" x14ac:dyDescent="0.25">
      <c r="A142" s="5" t="s">
        <v>82</v>
      </c>
    </row>
    <row r="143" spans="1:1" x14ac:dyDescent="0.25">
      <c r="A143" s="5" t="s">
        <v>271</v>
      </c>
    </row>
    <row r="144" spans="1:1" x14ac:dyDescent="0.25">
      <c r="A144" s="5" t="s">
        <v>207</v>
      </c>
    </row>
    <row r="145" spans="1:1" x14ac:dyDescent="0.25">
      <c r="A145" s="5" t="s">
        <v>284</v>
      </c>
    </row>
    <row r="146" spans="1:1" x14ac:dyDescent="0.25">
      <c r="A146" s="5" t="s">
        <v>225</v>
      </c>
    </row>
    <row r="147" spans="1:1" x14ac:dyDescent="0.25">
      <c r="A147" s="5" t="s">
        <v>255</v>
      </c>
    </row>
    <row r="148" spans="1:1" x14ac:dyDescent="0.25">
      <c r="A148" s="5" t="s">
        <v>350</v>
      </c>
    </row>
    <row r="149" spans="1:1" x14ac:dyDescent="0.25">
      <c r="A149" s="5" t="s">
        <v>387</v>
      </c>
    </row>
    <row r="150" spans="1:1" x14ac:dyDescent="0.25">
      <c r="A150" s="5" t="s">
        <v>359</v>
      </c>
    </row>
    <row r="151" spans="1:1" x14ac:dyDescent="0.25">
      <c r="A151" s="5" t="s">
        <v>394</v>
      </c>
    </row>
    <row r="152" spans="1:1" x14ac:dyDescent="0.25">
      <c r="A152" s="5" t="s">
        <v>375</v>
      </c>
    </row>
    <row r="153" spans="1:1" x14ac:dyDescent="0.25">
      <c r="A153" s="5" t="s">
        <v>351</v>
      </c>
    </row>
    <row r="154" spans="1:1" x14ac:dyDescent="0.25">
      <c r="A154" s="5" t="s">
        <v>132</v>
      </c>
    </row>
    <row r="155" spans="1:1" x14ac:dyDescent="0.25">
      <c r="A155" s="5" t="s">
        <v>352</v>
      </c>
    </row>
    <row r="156" spans="1:1" x14ac:dyDescent="0.25">
      <c r="A156" s="5" t="s">
        <v>398</v>
      </c>
    </row>
    <row r="157" spans="1:1" x14ac:dyDescent="0.25">
      <c r="A157" s="5" t="s">
        <v>353</v>
      </c>
    </row>
    <row r="158" spans="1:1" x14ac:dyDescent="0.25">
      <c r="A158" s="5" t="s">
        <v>123</v>
      </c>
    </row>
    <row r="159" spans="1:1" x14ac:dyDescent="0.25">
      <c r="A159" s="5" t="s">
        <v>326</v>
      </c>
    </row>
    <row r="160" spans="1:1" x14ac:dyDescent="0.25">
      <c r="A160" s="5" t="s">
        <v>376</v>
      </c>
    </row>
    <row r="161" spans="1:1" x14ac:dyDescent="0.25">
      <c r="A161" s="5" t="s">
        <v>341</v>
      </c>
    </row>
    <row r="162" spans="1:1" x14ac:dyDescent="0.25">
      <c r="A162" s="5" t="s">
        <v>241</v>
      </c>
    </row>
    <row r="163" spans="1:1" x14ac:dyDescent="0.25">
      <c r="A163" s="5" t="s">
        <v>186</v>
      </c>
    </row>
    <row r="164" spans="1:1" x14ac:dyDescent="0.25">
      <c r="A164" s="5" t="s">
        <v>327</v>
      </c>
    </row>
    <row r="165" spans="1:1" x14ac:dyDescent="0.25">
      <c r="A165" s="5" t="s">
        <v>88</v>
      </c>
    </row>
    <row r="166" spans="1:1" x14ac:dyDescent="0.25">
      <c r="A166" s="5" t="s">
        <v>256</v>
      </c>
    </row>
    <row r="167" spans="1:1" x14ac:dyDescent="0.25">
      <c r="A167" s="5" t="s">
        <v>360</v>
      </c>
    </row>
    <row r="168" spans="1:1" x14ac:dyDescent="0.25">
      <c r="A168" s="5" t="s">
        <v>208</v>
      </c>
    </row>
    <row r="169" spans="1:1" x14ac:dyDescent="0.25">
      <c r="A169" s="5" t="s">
        <v>124</v>
      </c>
    </row>
    <row r="170" spans="1:1" x14ac:dyDescent="0.25">
      <c r="A170" s="5" t="s">
        <v>354</v>
      </c>
    </row>
    <row r="171" spans="1:1" x14ac:dyDescent="0.25">
      <c r="A171" s="5" t="s">
        <v>155</v>
      </c>
    </row>
    <row r="172" spans="1:1" x14ac:dyDescent="0.25">
      <c r="A172" s="5" t="s">
        <v>257</v>
      </c>
    </row>
    <row r="173" spans="1:1" x14ac:dyDescent="0.25">
      <c r="A173" s="5" t="s">
        <v>361</v>
      </c>
    </row>
    <row r="174" spans="1:1" x14ac:dyDescent="0.25">
      <c r="A174" s="5" t="s">
        <v>314</v>
      </c>
    </row>
    <row r="175" spans="1:1" x14ac:dyDescent="0.25">
      <c r="A175" s="5" t="s">
        <v>173</v>
      </c>
    </row>
    <row r="176" spans="1:1" x14ac:dyDescent="0.25">
      <c r="A176" s="5" t="s">
        <v>328</v>
      </c>
    </row>
    <row r="177" spans="1:1" x14ac:dyDescent="0.25">
      <c r="A177" s="5" t="s">
        <v>369</v>
      </c>
    </row>
    <row r="178" spans="1:1" x14ac:dyDescent="0.25">
      <c r="A178" s="5" t="s">
        <v>145</v>
      </c>
    </row>
    <row r="179" spans="1:1" x14ac:dyDescent="0.25">
      <c r="A179" s="5" t="s">
        <v>388</v>
      </c>
    </row>
    <row r="180" spans="1:1" x14ac:dyDescent="0.25">
      <c r="A180" s="5" t="s">
        <v>285</v>
      </c>
    </row>
    <row r="181" spans="1:1" x14ac:dyDescent="0.25">
      <c r="A181" s="5" t="s">
        <v>362</v>
      </c>
    </row>
    <row r="182" spans="1:1" x14ac:dyDescent="0.25">
      <c r="A182" s="5" t="s">
        <v>342</v>
      </c>
    </row>
    <row r="183" spans="1:1" x14ac:dyDescent="0.25">
      <c r="A183" s="5" t="s">
        <v>343</v>
      </c>
    </row>
    <row r="184" spans="1:1" x14ac:dyDescent="0.25">
      <c r="A184" s="5" t="s">
        <v>297</v>
      </c>
    </row>
    <row r="185" spans="1:1" x14ac:dyDescent="0.25">
      <c r="A185" s="5" t="s">
        <v>209</v>
      </c>
    </row>
    <row r="186" spans="1:1" x14ac:dyDescent="0.25">
      <c r="A186" s="5" t="s">
        <v>210</v>
      </c>
    </row>
    <row r="187" spans="1:1" x14ac:dyDescent="0.25">
      <c r="A187" s="5" t="s">
        <v>370</v>
      </c>
    </row>
    <row r="188" spans="1:1" x14ac:dyDescent="0.25">
      <c r="A188" s="5" t="s">
        <v>408</v>
      </c>
    </row>
    <row r="189" spans="1:1" x14ac:dyDescent="0.25">
      <c r="A189" s="5" t="s">
        <v>286</v>
      </c>
    </row>
    <row r="190" spans="1:1" x14ac:dyDescent="0.25">
      <c r="A190" s="5" t="s">
        <v>146</v>
      </c>
    </row>
    <row r="191" spans="1:1" x14ac:dyDescent="0.25">
      <c r="A191" s="5" t="s">
        <v>133</v>
      </c>
    </row>
    <row r="192" spans="1:1" x14ac:dyDescent="0.25">
      <c r="A192" s="5" t="s">
        <v>287</v>
      </c>
    </row>
    <row r="193" spans="1:1" x14ac:dyDescent="0.25">
      <c r="A193" s="5" t="s">
        <v>371</v>
      </c>
    </row>
    <row r="194" spans="1:1" x14ac:dyDescent="0.25">
      <c r="A194" s="5" t="s">
        <v>401</v>
      </c>
    </row>
    <row r="195" spans="1:1" x14ac:dyDescent="0.25">
      <c r="A195" s="5" t="s">
        <v>113</v>
      </c>
    </row>
    <row r="196" spans="1:1" x14ac:dyDescent="0.25">
      <c r="A196" s="5" t="s">
        <v>258</v>
      </c>
    </row>
    <row r="197" spans="1:1" x14ac:dyDescent="0.25">
      <c r="A197" s="5" t="s">
        <v>329</v>
      </c>
    </row>
    <row r="198" spans="1:1" x14ac:dyDescent="0.25">
      <c r="A198" s="5" t="s">
        <v>298</v>
      </c>
    </row>
    <row r="199" spans="1:1" x14ac:dyDescent="0.25">
      <c r="A199" s="5" t="s">
        <v>68</v>
      </c>
    </row>
    <row r="200" spans="1:1" x14ac:dyDescent="0.25">
      <c r="A200" s="5" t="s">
        <v>187</v>
      </c>
    </row>
    <row r="201" spans="1:1" x14ac:dyDescent="0.25">
      <c r="A201" s="5" t="s">
        <v>157</v>
      </c>
    </row>
    <row r="202" spans="1:1" x14ac:dyDescent="0.25">
      <c r="A202" s="5" t="s">
        <v>147</v>
      </c>
    </row>
    <row r="203" spans="1:1" x14ac:dyDescent="0.25">
      <c r="A203" s="5" t="s">
        <v>188</v>
      </c>
    </row>
    <row r="204" spans="1:1" x14ac:dyDescent="0.25">
      <c r="A204" s="5" t="s">
        <v>211</v>
      </c>
    </row>
    <row r="205" spans="1:1" x14ac:dyDescent="0.25">
      <c r="A205" s="5" t="s">
        <v>134</v>
      </c>
    </row>
    <row r="206" spans="1:1" x14ac:dyDescent="0.25">
      <c r="A206" s="5" t="s">
        <v>378</v>
      </c>
    </row>
    <row r="207" spans="1:1" x14ac:dyDescent="0.25">
      <c r="A207" s="5" t="s">
        <v>212</v>
      </c>
    </row>
    <row r="208" spans="1:1" x14ac:dyDescent="0.25">
      <c r="A208" s="5" t="s">
        <v>189</v>
      </c>
    </row>
    <row r="209" spans="1:1" x14ac:dyDescent="0.25">
      <c r="A209" s="5" t="s">
        <v>315</v>
      </c>
    </row>
    <row r="210" spans="1:1" x14ac:dyDescent="0.25">
      <c r="A210" s="5" t="s">
        <v>190</v>
      </c>
    </row>
    <row r="211" spans="1:1" x14ac:dyDescent="0.25">
      <c r="A211" s="5" t="s">
        <v>174</v>
      </c>
    </row>
    <row r="212" spans="1:1" x14ac:dyDescent="0.25">
      <c r="A212" s="5" t="s">
        <v>191</v>
      </c>
    </row>
    <row r="213" spans="1:1" x14ac:dyDescent="0.25">
      <c r="A213" s="5" t="s">
        <v>379</v>
      </c>
    </row>
    <row r="214" spans="1:1" x14ac:dyDescent="0.25">
      <c r="A214" s="5" t="s">
        <v>355</v>
      </c>
    </row>
    <row r="215" spans="1:1" x14ac:dyDescent="0.25">
      <c r="A215" s="5" t="s">
        <v>402</v>
      </c>
    </row>
    <row r="216" spans="1:1" x14ac:dyDescent="0.25">
      <c r="A216" s="5" t="s">
        <v>89</v>
      </c>
    </row>
    <row r="217" spans="1:1" x14ac:dyDescent="0.25">
      <c r="A217" s="5" t="s">
        <v>259</v>
      </c>
    </row>
    <row r="218" spans="1:1" x14ac:dyDescent="0.25">
      <c r="A218" s="5" t="s">
        <v>260</v>
      </c>
    </row>
    <row r="219" spans="1:1" x14ac:dyDescent="0.25">
      <c r="A219" s="5" t="s">
        <v>175</v>
      </c>
    </row>
    <row r="220" spans="1:1" x14ac:dyDescent="0.25">
      <c r="A220" s="5" t="s">
        <v>316</v>
      </c>
    </row>
    <row r="221" spans="1:1" x14ac:dyDescent="0.25">
      <c r="A221" s="5" t="s">
        <v>158</v>
      </c>
    </row>
    <row r="222" spans="1:1" x14ac:dyDescent="0.25">
      <c r="A222" s="5" t="s">
        <v>125</v>
      </c>
    </row>
    <row r="223" spans="1:1" x14ac:dyDescent="0.25">
      <c r="A223" s="5" t="s">
        <v>299</v>
      </c>
    </row>
    <row r="224" spans="1:1" x14ac:dyDescent="0.25">
      <c r="A224" s="5" t="s">
        <v>363</v>
      </c>
    </row>
    <row r="225" spans="1:1" x14ac:dyDescent="0.25">
      <c r="A225" s="5" t="s">
        <v>261</v>
      </c>
    </row>
    <row r="226" spans="1:1" x14ac:dyDescent="0.25">
      <c r="A226" s="5" t="s">
        <v>192</v>
      </c>
    </row>
    <row r="227" spans="1:1" x14ac:dyDescent="0.25">
      <c r="A227" s="5" t="s">
        <v>176</v>
      </c>
    </row>
    <row r="228" spans="1:1" x14ac:dyDescent="0.25">
      <c r="A228" s="5" t="s">
        <v>193</v>
      </c>
    </row>
    <row r="229" spans="1:1" x14ac:dyDescent="0.25">
      <c r="A229" s="5" t="s">
        <v>194</v>
      </c>
    </row>
    <row r="230" spans="1:1" x14ac:dyDescent="0.25">
      <c r="A230" s="5" t="s">
        <v>148</v>
      </c>
    </row>
    <row r="231" spans="1:1" x14ac:dyDescent="0.25">
      <c r="A231" s="5" t="s">
        <v>159</v>
      </c>
    </row>
    <row r="232" spans="1:1" x14ac:dyDescent="0.25">
      <c r="A232" s="5" t="s">
        <v>380</v>
      </c>
    </row>
    <row r="233" spans="1:1" x14ac:dyDescent="0.25">
      <c r="A233" s="5" t="s">
        <v>149</v>
      </c>
    </row>
    <row r="234" spans="1:1" x14ac:dyDescent="0.25">
      <c r="A234" s="5" t="s">
        <v>135</v>
      </c>
    </row>
    <row r="235" spans="1:1" x14ac:dyDescent="0.25">
      <c r="A235" s="5" t="s">
        <v>177</v>
      </c>
    </row>
    <row r="236" spans="1:1" x14ac:dyDescent="0.25">
      <c r="A236" s="5" t="s">
        <v>96</v>
      </c>
    </row>
    <row r="237" spans="1:1" x14ac:dyDescent="0.25">
      <c r="A237" s="5" t="s">
        <v>126</v>
      </c>
    </row>
    <row r="238" spans="1:1" x14ac:dyDescent="0.25">
      <c r="A238" s="5" t="s">
        <v>381</v>
      </c>
    </row>
    <row r="239" spans="1:1" x14ac:dyDescent="0.25">
      <c r="A239" s="5" t="s">
        <v>272</v>
      </c>
    </row>
    <row r="240" spans="1:1" x14ac:dyDescent="0.25">
      <c r="A240" s="5" t="s">
        <v>242</v>
      </c>
    </row>
    <row r="241" spans="1:1" x14ac:dyDescent="0.25">
      <c r="A241" s="5" t="s">
        <v>127</v>
      </c>
    </row>
    <row r="242" spans="1:1" x14ac:dyDescent="0.25">
      <c r="A242" s="5" t="s">
        <v>84</v>
      </c>
    </row>
    <row r="243" spans="1:1" x14ac:dyDescent="0.25">
      <c r="A243" s="5" t="s">
        <v>178</v>
      </c>
    </row>
    <row r="244" spans="1:1" x14ac:dyDescent="0.25">
      <c r="A244" s="5" t="s">
        <v>317</v>
      </c>
    </row>
    <row r="245" spans="1:1" x14ac:dyDescent="0.25">
      <c r="A245" s="5" t="s">
        <v>409</v>
      </c>
    </row>
    <row r="246" spans="1:1" x14ac:dyDescent="0.25">
      <c r="A246" s="5" t="s">
        <v>243</v>
      </c>
    </row>
    <row r="247" spans="1:1" x14ac:dyDescent="0.25">
      <c r="A247" s="5" t="s">
        <v>136</v>
      </c>
    </row>
    <row r="248" spans="1:1" x14ac:dyDescent="0.25">
      <c r="A248" s="5" t="s">
        <v>300</v>
      </c>
    </row>
    <row r="249" spans="1:1" x14ac:dyDescent="0.25">
      <c r="A249" s="5" t="s">
        <v>262</v>
      </c>
    </row>
    <row r="250" spans="1:1" x14ac:dyDescent="0.25">
      <c r="A250" s="5" t="s">
        <v>227</v>
      </c>
    </row>
    <row r="251" spans="1:1" x14ac:dyDescent="0.25">
      <c r="A251" s="5" t="s">
        <v>301</v>
      </c>
    </row>
    <row r="252" spans="1:1" x14ac:dyDescent="0.25">
      <c r="A252" s="5" t="s">
        <v>214</v>
      </c>
    </row>
    <row r="253" spans="1:1" x14ac:dyDescent="0.25">
      <c r="A253" s="5" t="s">
        <v>195</v>
      </c>
    </row>
    <row r="254" spans="1:1" x14ac:dyDescent="0.25">
      <c r="A254" s="5" t="s">
        <v>228</v>
      </c>
    </row>
    <row r="255" spans="1:1" x14ac:dyDescent="0.25">
      <c r="A255" s="5" t="s">
        <v>364</v>
      </c>
    </row>
    <row r="256" spans="1:1" x14ac:dyDescent="0.25">
      <c r="A256" s="5" t="s">
        <v>288</v>
      </c>
    </row>
    <row r="257" spans="1:1" x14ac:dyDescent="0.25">
      <c r="A257" s="5" t="s">
        <v>244</v>
      </c>
    </row>
    <row r="258" spans="1:1" x14ac:dyDescent="0.25">
      <c r="A258" s="5" t="s">
        <v>382</v>
      </c>
    </row>
    <row r="259" spans="1:1" x14ac:dyDescent="0.25">
      <c r="A259" s="5" t="s">
        <v>263</v>
      </c>
    </row>
    <row r="260" spans="1:1" x14ac:dyDescent="0.25">
      <c r="A260" s="5" t="s">
        <v>289</v>
      </c>
    </row>
    <row r="261" spans="1:1" x14ac:dyDescent="0.25">
      <c r="A261" s="5" t="s">
        <v>196</v>
      </c>
    </row>
    <row r="262" spans="1:1" x14ac:dyDescent="0.25">
      <c r="A262" s="5" t="s">
        <v>302</v>
      </c>
    </row>
    <row r="263" spans="1:1" x14ac:dyDescent="0.25">
      <c r="A263" s="5" t="s">
        <v>91</v>
      </c>
    </row>
    <row r="264" spans="1:1" x14ac:dyDescent="0.25">
      <c r="A264" s="5" t="s">
        <v>245</v>
      </c>
    </row>
    <row r="265" spans="1:1" x14ac:dyDescent="0.25">
      <c r="A265" s="5" t="s">
        <v>330</v>
      </c>
    </row>
    <row r="266" spans="1:1" x14ac:dyDescent="0.25">
      <c r="A266" s="5" t="s">
        <v>318</v>
      </c>
    </row>
    <row r="267" spans="1:1" x14ac:dyDescent="0.25">
      <c r="A267" s="5" t="s">
        <v>103</v>
      </c>
    </row>
    <row r="268" spans="1:1" x14ac:dyDescent="0.25">
      <c r="A268" s="5" t="s">
        <v>389</v>
      </c>
    </row>
    <row r="269" spans="1:1" x14ac:dyDescent="0.25">
      <c r="A269" s="5" t="s">
        <v>179</v>
      </c>
    </row>
    <row r="270" spans="1:1" x14ac:dyDescent="0.25">
      <c r="A270" s="5" t="s">
        <v>290</v>
      </c>
    </row>
    <row r="271" spans="1:1" x14ac:dyDescent="0.25">
      <c r="A271" s="5" t="s">
        <v>331</v>
      </c>
    </row>
    <row r="272" spans="1:1" x14ac:dyDescent="0.25">
      <c r="A272" s="5" t="s">
        <v>246</v>
      </c>
    </row>
    <row r="273" spans="1:1" x14ac:dyDescent="0.25">
      <c r="A273" s="5" t="s">
        <v>412</v>
      </c>
    </row>
    <row r="274" spans="1:1" x14ac:dyDescent="0.25">
      <c r="A274" s="5" t="s">
        <v>332</v>
      </c>
    </row>
    <row r="275" spans="1:1" x14ac:dyDescent="0.25">
      <c r="A275" s="5" t="s">
        <v>383</v>
      </c>
    </row>
    <row r="276" spans="1:1" x14ac:dyDescent="0.25">
      <c r="A276" s="5" t="s">
        <v>229</v>
      </c>
    </row>
    <row r="277" spans="1:1" x14ac:dyDescent="0.25">
      <c r="A277" s="5" t="s">
        <v>160</v>
      </c>
    </row>
    <row r="278" spans="1:1" x14ac:dyDescent="0.25">
      <c r="A278" s="5" t="s">
        <v>128</v>
      </c>
    </row>
    <row r="279" spans="1:1" x14ac:dyDescent="0.25">
      <c r="A279" s="5" t="s">
        <v>356</v>
      </c>
    </row>
    <row r="280" spans="1:1" x14ac:dyDescent="0.25">
      <c r="A280" s="5" t="s">
        <v>291</v>
      </c>
    </row>
    <row r="281" spans="1:1" x14ac:dyDescent="0.25">
      <c r="A281" s="5" t="s">
        <v>303</v>
      </c>
    </row>
    <row r="282" spans="1:1" x14ac:dyDescent="0.25">
      <c r="A282" s="5" t="s">
        <v>273</v>
      </c>
    </row>
    <row r="283" spans="1:1" x14ac:dyDescent="0.25">
      <c r="A283" s="5" t="s">
        <v>292</v>
      </c>
    </row>
    <row r="284" spans="1:1" x14ac:dyDescent="0.25">
      <c r="A284" s="5" t="s">
        <v>421</v>
      </c>
    </row>
    <row r="285" spans="1:1" x14ac:dyDescent="0.25">
      <c r="A285" s="5" t="s">
        <v>421</v>
      </c>
    </row>
    <row r="286" spans="1:1" x14ac:dyDescent="0.25">
      <c r="A286" s="5" t="s">
        <v>421</v>
      </c>
    </row>
    <row r="287" spans="1:1" x14ac:dyDescent="0.25">
      <c r="A287" s="5" t="s">
        <v>421</v>
      </c>
    </row>
    <row r="288" spans="1:1" x14ac:dyDescent="0.25">
      <c r="A288" s="5" t="s">
        <v>421</v>
      </c>
    </row>
    <row r="289" spans="1:1" x14ac:dyDescent="0.25">
      <c r="A289" s="5" t="s">
        <v>421</v>
      </c>
    </row>
    <row r="290" spans="1:1" x14ac:dyDescent="0.25">
      <c r="A290" s="5" t="s">
        <v>421</v>
      </c>
    </row>
    <row r="291" spans="1:1" x14ac:dyDescent="0.25">
      <c r="A291" s="5" t="s">
        <v>421</v>
      </c>
    </row>
    <row r="292" spans="1:1" x14ac:dyDescent="0.25">
      <c r="A292" s="5" t="s">
        <v>421</v>
      </c>
    </row>
    <row r="293" spans="1:1" x14ac:dyDescent="0.25">
      <c r="A293" s="5" t="s">
        <v>421</v>
      </c>
    </row>
    <row r="294" spans="1:1" x14ac:dyDescent="0.25">
      <c r="A294" s="5" t="s">
        <v>421</v>
      </c>
    </row>
    <row r="295" spans="1:1" x14ac:dyDescent="0.25">
      <c r="A295" s="5" t="s">
        <v>421</v>
      </c>
    </row>
    <row r="296" spans="1:1" x14ac:dyDescent="0.25">
      <c r="A296" s="5" t="s">
        <v>421</v>
      </c>
    </row>
    <row r="297" spans="1:1" x14ac:dyDescent="0.25">
      <c r="A297" s="5" t="s">
        <v>421</v>
      </c>
    </row>
    <row r="298" spans="1:1" x14ac:dyDescent="0.25">
      <c r="A298" s="5" t="s">
        <v>421</v>
      </c>
    </row>
    <row r="299" spans="1:1" x14ac:dyDescent="0.25">
      <c r="A299" s="5" t="s">
        <v>421</v>
      </c>
    </row>
    <row r="300" spans="1:1" x14ac:dyDescent="0.25">
      <c r="A300" s="5" t="s">
        <v>421</v>
      </c>
    </row>
    <row r="301" spans="1:1" x14ac:dyDescent="0.25">
      <c r="A301" s="5" t="s">
        <v>421</v>
      </c>
    </row>
    <row r="302" spans="1:1" x14ac:dyDescent="0.25">
      <c r="A302" s="5" t="s">
        <v>421</v>
      </c>
    </row>
    <row r="303" spans="1:1" x14ac:dyDescent="0.25">
      <c r="A303" s="5" t="s">
        <v>421</v>
      </c>
    </row>
    <row r="304" spans="1:1" x14ac:dyDescent="0.25">
      <c r="A304" s="5" t="s">
        <v>421</v>
      </c>
    </row>
    <row r="305" spans="1:1" x14ac:dyDescent="0.25">
      <c r="A305" s="5" t="s">
        <v>421</v>
      </c>
    </row>
    <row r="306" spans="1:1" x14ac:dyDescent="0.25">
      <c r="A306" s="5" t="s">
        <v>421</v>
      </c>
    </row>
    <row r="307" spans="1:1" x14ac:dyDescent="0.25">
      <c r="A307" s="5" t="s">
        <v>421</v>
      </c>
    </row>
    <row r="308" spans="1:1" x14ac:dyDescent="0.25">
      <c r="A308" s="5" t="s">
        <v>421</v>
      </c>
    </row>
    <row r="309" spans="1:1" x14ac:dyDescent="0.25">
      <c r="A309" s="5" t="s">
        <v>421</v>
      </c>
    </row>
    <row r="310" spans="1:1" x14ac:dyDescent="0.25">
      <c r="A310" s="5" t="s">
        <v>421</v>
      </c>
    </row>
    <row r="311" spans="1:1" x14ac:dyDescent="0.25">
      <c r="A311" s="5" t="s">
        <v>421</v>
      </c>
    </row>
    <row r="312" spans="1:1" x14ac:dyDescent="0.25">
      <c r="A312" s="5" t="s">
        <v>421</v>
      </c>
    </row>
    <row r="313" spans="1:1" x14ac:dyDescent="0.25">
      <c r="A313" s="5" t="s">
        <v>421</v>
      </c>
    </row>
    <row r="314" spans="1:1" x14ac:dyDescent="0.25">
      <c r="A314" s="5" t="s">
        <v>421</v>
      </c>
    </row>
    <row r="315" spans="1:1" x14ac:dyDescent="0.25">
      <c r="A315" s="5" t="s">
        <v>421</v>
      </c>
    </row>
    <row r="316" spans="1:1" x14ac:dyDescent="0.25">
      <c r="A316" s="5" t="s">
        <v>421</v>
      </c>
    </row>
    <row r="317" spans="1:1" x14ac:dyDescent="0.25">
      <c r="A317" s="5" t="s">
        <v>421</v>
      </c>
    </row>
    <row r="318" spans="1:1" x14ac:dyDescent="0.25">
      <c r="A318" s="5" t="s">
        <v>421</v>
      </c>
    </row>
    <row r="319" spans="1:1" x14ac:dyDescent="0.25">
      <c r="A319" s="5" t="s">
        <v>421</v>
      </c>
    </row>
    <row r="320" spans="1:1" x14ac:dyDescent="0.25">
      <c r="A320" s="5" t="s">
        <v>421</v>
      </c>
    </row>
    <row r="321" spans="1:1" x14ac:dyDescent="0.25">
      <c r="A321" s="5" t="s">
        <v>421</v>
      </c>
    </row>
    <row r="322" spans="1:1" x14ac:dyDescent="0.25">
      <c r="A322" s="5" t="s">
        <v>421</v>
      </c>
    </row>
    <row r="323" spans="1:1" x14ac:dyDescent="0.25">
      <c r="A323" s="5" t="s">
        <v>421</v>
      </c>
    </row>
    <row r="324" spans="1:1" x14ac:dyDescent="0.25">
      <c r="A324" s="5" t="s">
        <v>421</v>
      </c>
    </row>
    <row r="325" spans="1:1" x14ac:dyDescent="0.25">
      <c r="A325" s="5" t="s">
        <v>421</v>
      </c>
    </row>
    <row r="326" spans="1:1" x14ac:dyDescent="0.25">
      <c r="A326" s="5" t="s">
        <v>421</v>
      </c>
    </row>
    <row r="327" spans="1:1" x14ac:dyDescent="0.25">
      <c r="A327" s="5" t="s">
        <v>421</v>
      </c>
    </row>
    <row r="328" spans="1:1" x14ac:dyDescent="0.25">
      <c r="A328" s="5" t="s">
        <v>421</v>
      </c>
    </row>
    <row r="329" spans="1:1" x14ac:dyDescent="0.25">
      <c r="A329" s="5" t="s">
        <v>421</v>
      </c>
    </row>
    <row r="330" spans="1:1" x14ac:dyDescent="0.25">
      <c r="A330" s="5" t="s">
        <v>421</v>
      </c>
    </row>
    <row r="331" spans="1:1" x14ac:dyDescent="0.25">
      <c r="A331" s="5" t="s">
        <v>421</v>
      </c>
    </row>
    <row r="332" spans="1:1" x14ac:dyDescent="0.25">
      <c r="A332" s="5" t="s">
        <v>421</v>
      </c>
    </row>
    <row r="333" spans="1:1" x14ac:dyDescent="0.25">
      <c r="A333" s="5" t="s">
        <v>421</v>
      </c>
    </row>
    <row r="334" spans="1:1" x14ac:dyDescent="0.25">
      <c r="A334" s="5" t="s">
        <v>421</v>
      </c>
    </row>
    <row r="335" spans="1:1" x14ac:dyDescent="0.25">
      <c r="A335" s="5" t="s">
        <v>421</v>
      </c>
    </row>
    <row r="336" spans="1:1" x14ac:dyDescent="0.25">
      <c r="A336" s="5" t="s">
        <v>421</v>
      </c>
    </row>
    <row r="337" spans="1:1" x14ac:dyDescent="0.25">
      <c r="A337" s="5" t="s">
        <v>421</v>
      </c>
    </row>
    <row r="338" spans="1:1" x14ac:dyDescent="0.25">
      <c r="A338" s="5" t="s">
        <v>421</v>
      </c>
    </row>
    <row r="339" spans="1:1" x14ac:dyDescent="0.25">
      <c r="A339" s="5" t="s">
        <v>421</v>
      </c>
    </row>
    <row r="340" spans="1:1" x14ac:dyDescent="0.25">
      <c r="A340" s="5" t="s">
        <v>421</v>
      </c>
    </row>
    <row r="341" spans="1:1" x14ac:dyDescent="0.25">
      <c r="A341" s="5" t="s">
        <v>421</v>
      </c>
    </row>
    <row r="342" spans="1:1" x14ac:dyDescent="0.25">
      <c r="A342" s="5" t="s">
        <v>421</v>
      </c>
    </row>
    <row r="343" spans="1:1" x14ac:dyDescent="0.25">
      <c r="A343" s="5" t="s">
        <v>421</v>
      </c>
    </row>
    <row r="344" spans="1:1" x14ac:dyDescent="0.25">
      <c r="A344" s="5" t="s">
        <v>421</v>
      </c>
    </row>
    <row r="345" spans="1:1" x14ac:dyDescent="0.25">
      <c r="A345" s="5" t="s">
        <v>421</v>
      </c>
    </row>
    <row r="346" spans="1:1" x14ac:dyDescent="0.25">
      <c r="A346" s="5" t="s">
        <v>421</v>
      </c>
    </row>
    <row r="347" spans="1:1" x14ac:dyDescent="0.25">
      <c r="A347" s="5" t="s">
        <v>421</v>
      </c>
    </row>
    <row r="348" spans="1:1" x14ac:dyDescent="0.25">
      <c r="A348" s="5" t="s">
        <v>421</v>
      </c>
    </row>
    <row r="349" spans="1:1" x14ac:dyDescent="0.25">
      <c r="A349" s="5" t="s">
        <v>421</v>
      </c>
    </row>
    <row r="350" spans="1:1" x14ac:dyDescent="0.25">
      <c r="A350" s="5" t="s">
        <v>421</v>
      </c>
    </row>
    <row r="351" spans="1:1" x14ac:dyDescent="0.25">
      <c r="A351" s="5" t="s">
        <v>421</v>
      </c>
    </row>
    <row r="352" spans="1:1" x14ac:dyDescent="0.25">
      <c r="A352" s="5" t="s">
        <v>421</v>
      </c>
    </row>
    <row r="353" spans="1:1" x14ac:dyDescent="0.25">
      <c r="A353" s="5" t="s">
        <v>421</v>
      </c>
    </row>
    <row r="354" spans="1:1" x14ac:dyDescent="0.25">
      <c r="A354" s="5" t="s">
        <v>421</v>
      </c>
    </row>
    <row r="355" spans="1:1" x14ac:dyDescent="0.25">
      <c r="A355" s="5" t="s">
        <v>421</v>
      </c>
    </row>
    <row r="356" spans="1:1" x14ac:dyDescent="0.25">
      <c r="A356" s="5" t="s">
        <v>421</v>
      </c>
    </row>
    <row r="357" spans="1:1" x14ac:dyDescent="0.25">
      <c r="A357" s="5" t="s">
        <v>421</v>
      </c>
    </row>
    <row r="358" spans="1:1" x14ac:dyDescent="0.25">
      <c r="A358" s="5" t="s">
        <v>421</v>
      </c>
    </row>
    <row r="359" spans="1:1" x14ac:dyDescent="0.25">
      <c r="A359" s="5" t="s">
        <v>421</v>
      </c>
    </row>
    <row r="360" spans="1:1" x14ac:dyDescent="0.25">
      <c r="A360" s="5" t="s">
        <v>421</v>
      </c>
    </row>
    <row r="361" spans="1:1" x14ac:dyDescent="0.25">
      <c r="A361" s="5" t="s">
        <v>421</v>
      </c>
    </row>
    <row r="362" spans="1:1" x14ac:dyDescent="0.25">
      <c r="A362" s="5" t="s">
        <v>421</v>
      </c>
    </row>
    <row r="363" spans="1:1" x14ac:dyDescent="0.25">
      <c r="A363" s="5" t="s">
        <v>421</v>
      </c>
    </row>
    <row r="364" spans="1:1" x14ac:dyDescent="0.25">
      <c r="A364" s="5" t="s">
        <v>421</v>
      </c>
    </row>
    <row r="365" spans="1:1" x14ac:dyDescent="0.25">
      <c r="A365" s="5" t="s">
        <v>421</v>
      </c>
    </row>
    <row r="366" spans="1:1" x14ac:dyDescent="0.25">
      <c r="A366" s="5" t="s">
        <v>421</v>
      </c>
    </row>
    <row r="367" spans="1:1" x14ac:dyDescent="0.25">
      <c r="A367" s="5" t="s">
        <v>421</v>
      </c>
    </row>
    <row r="368" spans="1:1" x14ac:dyDescent="0.25">
      <c r="A368" s="5" t="s">
        <v>421</v>
      </c>
    </row>
    <row r="369" spans="1:1" x14ac:dyDescent="0.25">
      <c r="A369" s="5" t="s">
        <v>421</v>
      </c>
    </row>
    <row r="370" spans="1:1" x14ac:dyDescent="0.25">
      <c r="A370" s="5" t="s">
        <v>421</v>
      </c>
    </row>
    <row r="371" spans="1:1" x14ac:dyDescent="0.25">
      <c r="A371" s="5" t="s">
        <v>421</v>
      </c>
    </row>
    <row r="372" spans="1:1" x14ac:dyDescent="0.25">
      <c r="A372" s="5" t="s">
        <v>421</v>
      </c>
    </row>
    <row r="373" spans="1:1" x14ac:dyDescent="0.25">
      <c r="A373" s="5" t="s">
        <v>421</v>
      </c>
    </row>
    <row r="374" spans="1:1" x14ac:dyDescent="0.25">
      <c r="A374" s="5" t="s">
        <v>421</v>
      </c>
    </row>
    <row r="375" spans="1:1" x14ac:dyDescent="0.25">
      <c r="A375" s="5" t="s">
        <v>421</v>
      </c>
    </row>
    <row r="376" spans="1:1" x14ac:dyDescent="0.25">
      <c r="A376" s="5" t="s">
        <v>421</v>
      </c>
    </row>
    <row r="377" spans="1:1" x14ac:dyDescent="0.25">
      <c r="A377" s="5" t="s">
        <v>421</v>
      </c>
    </row>
    <row r="378" spans="1:1" x14ac:dyDescent="0.25">
      <c r="A378" s="5" t="s">
        <v>421</v>
      </c>
    </row>
    <row r="379" spans="1:1" x14ac:dyDescent="0.25">
      <c r="A379" s="5" t="s">
        <v>421</v>
      </c>
    </row>
    <row r="380" spans="1:1" x14ac:dyDescent="0.25">
      <c r="A380" s="5" t="s">
        <v>421</v>
      </c>
    </row>
    <row r="381" spans="1:1" x14ac:dyDescent="0.25">
      <c r="A381" s="5" t="s">
        <v>421</v>
      </c>
    </row>
    <row r="382" spans="1:1" x14ac:dyDescent="0.25">
      <c r="A382" s="5" t="s">
        <v>421</v>
      </c>
    </row>
    <row r="383" spans="1:1" x14ac:dyDescent="0.25">
      <c r="A383" s="5" t="s">
        <v>421</v>
      </c>
    </row>
    <row r="384" spans="1:1" x14ac:dyDescent="0.25">
      <c r="A384" s="5" t="s">
        <v>421</v>
      </c>
    </row>
    <row r="385" spans="1:1" x14ac:dyDescent="0.25">
      <c r="A385" s="5" t="s">
        <v>421</v>
      </c>
    </row>
    <row r="386" spans="1:1" x14ac:dyDescent="0.25">
      <c r="A386" s="5" t="s">
        <v>421</v>
      </c>
    </row>
    <row r="387" spans="1:1" x14ac:dyDescent="0.25">
      <c r="A387" s="5" t="s">
        <v>421</v>
      </c>
    </row>
    <row r="388" spans="1:1" x14ac:dyDescent="0.25">
      <c r="A388" s="5" t="s">
        <v>421</v>
      </c>
    </row>
    <row r="389" spans="1:1" x14ac:dyDescent="0.25">
      <c r="A389" s="5" t="s">
        <v>421</v>
      </c>
    </row>
    <row r="390" spans="1:1" x14ac:dyDescent="0.25">
      <c r="A390" s="5" t="s">
        <v>421</v>
      </c>
    </row>
    <row r="391" spans="1:1" x14ac:dyDescent="0.25">
      <c r="A391" s="5" t="s">
        <v>421</v>
      </c>
    </row>
    <row r="392" spans="1:1" x14ac:dyDescent="0.25">
      <c r="A392" s="5" t="s">
        <v>421</v>
      </c>
    </row>
    <row r="393" spans="1:1" x14ac:dyDescent="0.25">
      <c r="A393" s="5" t="s">
        <v>421</v>
      </c>
    </row>
    <row r="394" spans="1:1" x14ac:dyDescent="0.25">
      <c r="A394" s="5" t="s">
        <v>421</v>
      </c>
    </row>
    <row r="395" spans="1:1" x14ac:dyDescent="0.25">
      <c r="A395" s="5" t="s">
        <v>421</v>
      </c>
    </row>
    <row r="396" spans="1:1" x14ac:dyDescent="0.25">
      <c r="A396" s="5" t="s">
        <v>421</v>
      </c>
    </row>
    <row r="397" spans="1:1" x14ac:dyDescent="0.25">
      <c r="A397" s="5" t="s">
        <v>421</v>
      </c>
    </row>
    <row r="398" spans="1:1" x14ac:dyDescent="0.25">
      <c r="A398" s="5" t="s">
        <v>421</v>
      </c>
    </row>
    <row r="399" spans="1:1" x14ac:dyDescent="0.25">
      <c r="A399" s="5" t="s">
        <v>421</v>
      </c>
    </row>
    <row r="400" spans="1:1" x14ac:dyDescent="0.25">
      <c r="A400" s="5" t="s">
        <v>421</v>
      </c>
    </row>
    <row r="401" spans="1:1" x14ac:dyDescent="0.25">
      <c r="A401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H2" sqref="H2"/>
    </sheetView>
  </sheetViews>
  <sheetFormatPr defaultRowHeight="15" x14ac:dyDescent="0.25"/>
  <cols>
    <col min="1" max="1" width="5.7109375" bestFit="1" customWidth="1"/>
    <col min="2" max="2" width="11.5703125" bestFit="1" customWidth="1"/>
    <col min="3" max="3" width="39.85546875" customWidth="1"/>
    <col min="4" max="4" width="6.85546875" bestFit="1" customWidth="1"/>
    <col min="5" max="5" width="12" customWidth="1"/>
    <col min="6" max="8" width="7.85546875" customWidth="1"/>
    <col min="10" max="10" width="31.140625" bestFit="1" customWidth="1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3</v>
      </c>
      <c r="B2" s="1">
        <v>4100400</v>
      </c>
      <c r="C2" s="1" t="s">
        <v>98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5</v>
      </c>
      <c r="B3" s="1">
        <v>4100509</v>
      </c>
      <c r="C3" s="1" t="s">
        <v>104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13</v>
      </c>
      <c r="B4" s="1">
        <v>4101200</v>
      </c>
      <c r="C4" s="1" t="s">
        <v>18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22</v>
      </c>
      <c r="B5" s="1">
        <v>4101903</v>
      </c>
      <c r="C5" s="1" t="s">
        <v>5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44</v>
      </c>
      <c r="B6" s="1">
        <v>4103503</v>
      </c>
      <c r="C6" s="1" t="s">
        <v>49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57</v>
      </c>
      <c r="B7" s="1">
        <v>4104501</v>
      </c>
      <c r="C7" s="1" t="s">
        <v>51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69</v>
      </c>
      <c r="B8" s="1">
        <v>4105706</v>
      </c>
      <c r="C8" s="1" t="s">
        <v>46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71</v>
      </c>
      <c r="B9" s="1">
        <v>4105904</v>
      </c>
      <c r="C9" s="1" t="s">
        <v>24</v>
      </c>
      <c r="D9" s="1" t="s">
        <v>1</v>
      </c>
      <c r="E9" s="1" t="s">
        <v>2</v>
      </c>
      <c r="F9" s="1"/>
      <c r="G9" s="1" t="s">
        <v>424</v>
      </c>
      <c r="H9" s="1" t="s">
        <v>425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74</v>
      </c>
      <c r="B10" s="1">
        <v>4106209</v>
      </c>
      <c r="C10" s="1" t="s">
        <v>26</v>
      </c>
      <c r="D10" s="1" t="s">
        <v>1</v>
      </c>
      <c r="E10" s="1" t="s">
        <v>2</v>
      </c>
      <c r="F10" s="1"/>
      <c r="G10" s="1" t="s">
        <v>424</v>
      </c>
      <c r="H10" s="1" t="s">
        <v>425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87</v>
      </c>
      <c r="B11" s="1">
        <v>4107124</v>
      </c>
      <c r="C11" s="1" t="s">
        <v>21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104</v>
      </c>
      <c r="B12" s="1">
        <v>4108205</v>
      </c>
      <c r="C12" s="1" t="s">
        <v>57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106</v>
      </c>
      <c r="B13" s="1">
        <v>4108320</v>
      </c>
      <c r="C13" s="1" t="s">
        <v>9</v>
      </c>
      <c r="D13" s="1" t="s">
        <v>1</v>
      </c>
      <c r="E13" s="1" t="s">
        <v>2</v>
      </c>
      <c r="F13" s="1"/>
      <c r="G13" s="1" t="s">
        <v>424</v>
      </c>
      <c r="H13" s="1" t="s">
        <v>425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116</v>
      </c>
      <c r="B14" s="1">
        <v>4109104</v>
      </c>
      <c r="C14" s="1" t="s">
        <v>13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122</v>
      </c>
      <c r="B15" s="1">
        <v>4109708</v>
      </c>
      <c r="C15" s="1" t="s">
        <v>65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162</v>
      </c>
      <c r="B16" s="1">
        <v>4113254</v>
      </c>
      <c r="C16" s="1" t="s">
        <v>48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201</v>
      </c>
      <c r="B17" s="1">
        <v>4116505</v>
      </c>
      <c r="C17" s="1" t="s">
        <v>41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208</v>
      </c>
      <c r="B18" s="1">
        <v>4117107</v>
      </c>
      <c r="C18" s="1" t="s">
        <v>23</v>
      </c>
      <c r="D18" s="1" t="s">
        <v>1</v>
      </c>
      <c r="E18" s="1" t="s">
        <v>2</v>
      </c>
      <c r="F18" s="1"/>
      <c r="G18" s="1" t="s">
        <v>424</v>
      </c>
      <c r="H18" s="1" t="s">
        <v>425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220</v>
      </c>
      <c r="B19" s="1">
        <v>4118006</v>
      </c>
      <c r="C19" s="1" t="s">
        <v>37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230</v>
      </c>
      <c r="B20" s="1">
        <v>4118907</v>
      </c>
      <c r="C20" s="1" t="s">
        <v>7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239</v>
      </c>
      <c r="B21" s="1">
        <v>4119806</v>
      </c>
      <c r="C21" s="1" t="s">
        <v>156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276</v>
      </c>
      <c r="B22" s="1">
        <v>4122800</v>
      </c>
      <c r="C22" s="1" t="s">
        <v>0</v>
      </c>
      <c r="D22" s="1" t="s">
        <v>1</v>
      </c>
      <c r="E22" s="1" t="s">
        <v>2</v>
      </c>
      <c r="F22" s="1"/>
      <c r="G22" s="1" t="s">
        <v>424</v>
      </c>
      <c r="H22" s="1" t="s">
        <v>425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279</v>
      </c>
      <c r="B23" s="1">
        <v>4123105</v>
      </c>
      <c r="C23" s="1" t="s">
        <v>42</v>
      </c>
      <c r="D23" s="1" t="s">
        <v>1</v>
      </c>
      <c r="E23" s="1" t="s">
        <v>2</v>
      </c>
      <c r="F23" s="1"/>
      <c r="G23" s="1" t="s">
        <v>424</v>
      </c>
      <c r="H23" s="1" t="s">
        <v>425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306</v>
      </c>
      <c r="B24" s="1">
        <v>4125753</v>
      </c>
      <c r="C24" s="1" t="s">
        <v>36</v>
      </c>
      <c r="D24" s="1" t="s">
        <v>1</v>
      </c>
      <c r="E24" s="1" t="s">
        <v>2</v>
      </c>
      <c r="F24" s="1"/>
      <c r="G24" s="1" t="s">
        <v>424</v>
      </c>
      <c r="H24" s="1" t="s">
        <v>425</v>
      </c>
      <c r="J24" s="2" t="str">
        <f>IF(ISNA(VLOOKUP(C24,'Municípios que entregaram'!$A$2:$A$450,1,FALSE)),"","X")</f>
        <v/>
      </c>
    </row>
    <row r="25" spans="1:10" ht="15.75" thickBot="1" x14ac:dyDescent="0.3">
      <c r="A25" s="1">
        <v>322</v>
      </c>
      <c r="B25" s="1">
        <v>4126900</v>
      </c>
      <c r="C25" s="1" t="s">
        <v>30</v>
      </c>
      <c r="D25" s="1" t="s">
        <v>1</v>
      </c>
      <c r="E25" s="1" t="s">
        <v>2</v>
      </c>
      <c r="F25" s="1"/>
      <c r="G25" s="1" t="s">
        <v>424</v>
      </c>
      <c r="H25" s="1" t="s">
        <v>425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325</v>
      </c>
      <c r="B26" s="1">
        <v>4127304</v>
      </c>
      <c r="C26" s="1" t="s">
        <v>11</v>
      </c>
      <c r="D26" s="1" t="s">
        <v>1</v>
      </c>
      <c r="E26" s="1" t="s">
        <v>2</v>
      </c>
      <c r="F26" s="1"/>
      <c r="G26" s="1" t="s">
        <v>424</v>
      </c>
      <c r="H26" s="1" t="s">
        <v>425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344</v>
      </c>
      <c r="B27" s="1">
        <v>4128633</v>
      </c>
      <c r="C27" s="1" t="s">
        <v>32</v>
      </c>
      <c r="D27" s="1" t="s">
        <v>1</v>
      </c>
      <c r="E27" s="1" t="s">
        <v>2</v>
      </c>
      <c r="F27" s="1"/>
      <c r="G27" s="1" t="s">
        <v>424</v>
      </c>
      <c r="H27" s="1" t="s">
        <v>425</v>
      </c>
      <c r="J27" s="2" t="str">
        <f>IF(ISNA(VLOOKUP(C27,'Municípios que entregaram'!$A$2:$A$450,1,FALSE)),"","X")</f>
        <v/>
      </c>
    </row>
    <row r="28" spans="1:10" ht="15.75" thickBot="1" x14ac:dyDescent="0.3">
      <c r="A28" s="1">
        <v>99</v>
      </c>
      <c r="B28" s="1">
        <v>4107751</v>
      </c>
      <c r="C28" s="1" t="s">
        <v>34</v>
      </c>
      <c r="D28" s="1" t="s">
        <v>1</v>
      </c>
      <c r="E28" s="1" t="s">
        <v>2</v>
      </c>
      <c r="F28" s="1" t="s">
        <v>426</v>
      </c>
      <c r="G28" s="1" t="s">
        <v>38</v>
      </c>
      <c r="H28" s="1" t="s">
        <v>4</v>
      </c>
      <c r="J28" s="2" t="str">
        <f>IF(ISNA(VLOOKUP(C28,'Municípios que entregaram'!$A$2:$A$450,1,FALSE)),"","X")</f>
        <v/>
      </c>
    </row>
    <row r="29" spans="1:10" ht="15.75" thickBot="1" x14ac:dyDescent="0.3">
      <c r="A29" s="1">
        <v>72</v>
      </c>
      <c r="B29" s="1">
        <v>4106001</v>
      </c>
      <c r="C29" s="1" t="s">
        <v>53</v>
      </c>
      <c r="D29" s="1" t="s">
        <v>1</v>
      </c>
      <c r="E29" s="1" t="s">
        <v>2</v>
      </c>
      <c r="F29" s="1" t="s">
        <v>427</v>
      </c>
      <c r="G29" s="1" t="s">
        <v>428</v>
      </c>
      <c r="H29" s="1" t="s">
        <v>4</v>
      </c>
      <c r="J29" s="2" t="str">
        <f>IF(ISNA(VLOOKUP(C29,'Municípios que entregaram'!$A$2:$A$450,1,FALSE)),"","X")</f>
        <v>X</v>
      </c>
    </row>
    <row r="30" spans="1:10" ht="15.75" thickBot="1" x14ac:dyDescent="0.3">
      <c r="A30" s="1">
        <v>142</v>
      </c>
      <c r="B30" s="1">
        <v>4111308</v>
      </c>
      <c r="C30" s="1" t="s">
        <v>78</v>
      </c>
      <c r="D30" s="1" t="s">
        <v>1</v>
      </c>
      <c r="E30" s="1" t="s">
        <v>2</v>
      </c>
      <c r="F30" s="1" t="s">
        <v>429</v>
      </c>
      <c r="G30" s="1" t="s">
        <v>430</v>
      </c>
      <c r="H30" s="1" t="s">
        <v>4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304</v>
      </c>
      <c r="B31" s="1">
        <v>4125605</v>
      </c>
      <c r="C31" s="1" t="s">
        <v>81</v>
      </c>
      <c r="D31" s="1" t="s">
        <v>1</v>
      </c>
      <c r="E31" s="1" t="s">
        <v>2</v>
      </c>
      <c r="F31" s="1" t="s">
        <v>429</v>
      </c>
      <c r="G31" s="1" t="s">
        <v>430</v>
      </c>
      <c r="H31" s="1" t="s">
        <v>4</v>
      </c>
      <c r="J31" s="2" t="str">
        <f>IF(ISNA(VLOOKUP(C31,'Municípios que entregaram'!$A$2:$A$450,1,FALSE)),"","X")</f>
        <v/>
      </c>
    </row>
    <row r="32" spans="1:10" ht="15.75" thickBot="1" x14ac:dyDescent="0.3">
      <c r="A32" s="1">
        <v>192</v>
      </c>
      <c r="B32" s="1">
        <v>4115754</v>
      </c>
      <c r="C32" s="1" t="s">
        <v>123</v>
      </c>
      <c r="D32" s="1" t="s">
        <v>1</v>
      </c>
      <c r="E32" s="1" t="s">
        <v>2</v>
      </c>
      <c r="F32" s="1" t="s">
        <v>431</v>
      </c>
      <c r="G32" s="1" t="s">
        <v>47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168</v>
      </c>
      <c r="B33" s="1">
        <v>4113734</v>
      </c>
      <c r="C33" s="1" t="s">
        <v>172</v>
      </c>
      <c r="D33" s="1" t="s">
        <v>1</v>
      </c>
      <c r="E33" s="1" t="s">
        <v>2</v>
      </c>
      <c r="F33" s="1" t="s">
        <v>432</v>
      </c>
      <c r="G33" s="1" t="s">
        <v>433</v>
      </c>
      <c r="H33" s="1" t="s">
        <v>4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283</v>
      </c>
      <c r="B34" s="1">
        <v>4123709</v>
      </c>
      <c r="C34" s="1" t="s">
        <v>149</v>
      </c>
      <c r="D34" s="1" t="s">
        <v>1</v>
      </c>
      <c r="E34" s="1" t="s">
        <v>2</v>
      </c>
      <c r="F34" s="1" t="s">
        <v>434</v>
      </c>
      <c r="G34" s="1" t="s">
        <v>52</v>
      </c>
      <c r="H34" s="1" t="s">
        <v>4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200</v>
      </c>
      <c r="B35" s="1">
        <v>4116406</v>
      </c>
      <c r="C35" s="1" t="s">
        <v>88</v>
      </c>
      <c r="D35" s="1" t="s">
        <v>1</v>
      </c>
      <c r="E35" s="1" t="s">
        <v>2</v>
      </c>
      <c r="F35" s="1" t="s">
        <v>435</v>
      </c>
      <c r="G35" s="1" t="s">
        <v>56</v>
      </c>
      <c r="H35" s="1" t="s">
        <v>4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1</v>
      </c>
      <c r="B36" s="1">
        <v>4100103</v>
      </c>
      <c r="C36" s="1" t="s">
        <v>92</v>
      </c>
      <c r="D36" s="1" t="s">
        <v>1</v>
      </c>
      <c r="E36" s="1" t="s">
        <v>2</v>
      </c>
      <c r="F36" s="1" t="s">
        <v>436</v>
      </c>
      <c r="G36" s="1" t="s">
        <v>437</v>
      </c>
      <c r="H36" s="1" t="s">
        <v>4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118</v>
      </c>
      <c r="B37" s="1">
        <v>4109302</v>
      </c>
      <c r="C37" s="1" t="s">
        <v>141</v>
      </c>
      <c r="D37" s="1" t="s">
        <v>1</v>
      </c>
      <c r="E37" s="1" t="s">
        <v>2</v>
      </c>
      <c r="F37" s="1" t="s">
        <v>436</v>
      </c>
      <c r="G37" s="1" t="s">
        <v>437</v>
      </c>
      <c r="H37" s="1" t="s">
        <v>4</v>
      </c>
      <c r="J37" s="2" t="str">
        <f>IF(ISNA(VLOOKUP(C37,'Municípios que entregaram'!$A$2:$A$450,1,FALSE)),"","X")</f>
        <v>X</v>
      </c>
    </row>
    <row r="38" spans="1:10" ht="15.75" thickBot="1" x14ac:dyDescent="0.3">
      <c r="A38" s="1">
        <v>171</v>
      </c>
      <c r="B38" s="1">
        <v>4113908</v>
      </c>
      <c r="C38" s="1" t="s">
        <v>240</v>
      </c>
      <c r="D38" s="1" t="s">
        <v>1</v>
      </c>
      <c r="E38" s="1" t="s">
        <v>2</v>
      </c>
      <c r="F38" s="1" t="s">
        <v>436</v>
      </c>
      <c r="G38" s="1" t="s">
        <v>437</v>
      </c>
      <c r="H38" s="1" t="s">
        <v>4</v>
      </c>
      <c r="J38" s="2" t="str">
        <f>IF(ISNA(VLOOKUP(C38,'Municípios que entregaram'!$A$2:$A$450,1,FALSE)),"","X")</f>
        <v>X</v>
      </c>
    </row>
    <row r="39" spans="1:10" ht="15.75" thickBot="1" x14ac:dyDescent="0.3">
      <c r="A39" s="1">
        <v>265</v>
      </c>
      <c r="B39" s="1">
        <v>4121901</v>
      </c>
      <c r="C39" s="1" t="s">
        <v>260</v>
      </c>
      <c r="D39" s="1" t="s">
        <v>1</v>
      </c>
      <c r="E39" s="1" t="s">
        <v>2</v>
      </c>
      <c r="F39" s="1" t="s">
        <v>436</v>
      </c>
      <c r="G39" s="1" t="s">
        <v>437</v>
      </c>
      <c r="H39" s="1" t="s">
        <v>4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289</v>
      </c>
      <c r="B40" s="1">
        <v>4124020</v>
      </c>
      <c r="C40" s="1" t="s">
        <v>126</v>
      </c>
      <c r="D40" s="1" t="s">
        <v>1</v>
      </c>
      <c r="E40" s="1" t="s">
        <v>2</v>
      </c>
      <c r="F40" s="1" t="s">
        <v>436</v>
      </c>
      <c r="G40" s="1" t="s">
        <v>437</v>
      </c>
      <c r="H40" s="1" t="s">
        <v>4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10</v>
      </c>
      <c r="B41" s="1">
        <v>4101002</v>
      </c>
      <c r="C41" s="1" t="s">
        <v>199</v>
      </c>
      <c r="D41" s="1" t="s">
        <v>1</v>
      </c>
      <c r="E41" s="1" t="s">
        <v>2</v>
      </c>
      <c r="F41" s="1" t="s">
        <v>438</v>
      </c>
      <c r="G41" s="1" t="s">
        <v>64</v>
      </c>
      <c r="H41" s="1" t="s">
        <v>4</v>
      </c>
      <c r="J41" s="2" t="str">
        <f>IF(ISNA(VLOOKUP(C41,'Municípios que entregaram'!$A$2:$A$450,1,FALSE)),"","X")</f>
        <v>X</v>
      </c>
    </row>
    <row r="42" spans="1:10" ht="15.75" thickBot="1" x14ac:dyDescent="0.3">
      <c r="A42" s="1">
        <v>138</v>
      </c>
      <c r="B42" s="1">
        <v>4111001</v>
      </c>
      <c r="C42" s="1" t="s">
        <v>77</v>
      </c>
      <c r="D42" s="1" t="s">
        <v>1</v>
      </c>
      <c r="E42" s="1" t="s">
        <v>2</v>
      </c>
      <c r="F42" s="1" t="s">
        <v>438</v>
      </c>
      <c r="G42" s="1" t="s">
        <v>64</v>
      </c>
      <c r="H42" s="1" t="s">
        <v>4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19</v>
      </c>
      <c r="B43" s="1">
        <v>4101705</v>
      </c>
      <c r="C43" s="1" t="s">
        <v>215</v>
      </c>
      <c r="D43" s="1" t="s">
        <v>1</v>
      </c>
      <c r="E43" s="1" t="s">
        <v>2</v>
      </c>
      <c r="F43" s="1" t="s">
        <v>439</v>
      </c>
      <c r="G43" s="1" t="s">
        <v>440</v>
      </c>
      <c r="H43" s="1" t="s">
        <v>4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36</v>
      </c>
      <c r="B44" s="1">
        <v>4103206</v>
      </c>
      <c r="C44" s="1" t="s">
        <v>73</v>
      </c>
      <c r="D44" s="1" t="s">
        <v>1</v>
      </c>
      <c r="E44" s="1" t="s">
        <v>2</v>
      </c>
      <c r="F44" s="1" t="s">
        <v>439</v>
      </c>
      <c r="G44" s="1" t="s">
        <v>440</v>
      </c>
      <c r="H44" s="1" t="s">
        <v>4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134</v>
      </c>
      <c r="B45" s="1">
        <v>4110656</v>
      </c>
      <c r="C45" s="1" t="s">
        <v>171</v>
      </c>
      <c r="D45" s="1" t="s">
        <v>1</v>
      </c>
      <c r="E45" s="1" t="s">
        <v>2</v>
      </c>
      <c r="F45" s="1" t="s">
        <v>439</v>
      </c>
      <c r="G45" s="1" t="s">
        <v>440</v>
      </c>
      <c r="H45" s="1" t="s">
        <v>4</v>
      </c>
      <c r="J45" s="2" t="str">
        <f>IF(ISNA(VLOOKUP(C45,'Municípios que entregaram'!$A$2:$A$450,1,FALSE)),"","X")</f>
        <v>X</v>
      </c>
    </row>
    <row r="46" spans="1:10" ht="15.75" thickBot="1" x14ac:dyDescent="0.3">
      <c r="A46" s="1">
        <v>327</v>
      </c>
      <c r="B46" s="1">
        <v>4127601</v>
      </c>
      <c r="C46" s="1" t="s">
        <v>103</v>
      </c>
      <c r="D46" s="1" t="s">
        <v>1</v>
      </c>
      <c r="E46" s="1" t="s">
        <v>2</v>
      </c>
      <c r="F46" s="1" t="s">
        <v>439</v>
      </c>
      <c r="G46" s="1" t="s">
        <v>440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340</v>
      </c>
      <c r="B47" s="1">
        <v>4128534</v>
      </c>
      <c r="C47" s="1" t="s">
        <v>128</v>
      </c>
      <c r="D47" s="1" t="s">
        <v>1</v>
      </c>
      <c r="E47" s="1" t="s">
        <v>2</v>
      </c>
      <c r="F47" s="1" t="s">
        <v>441</v>
      </c>
      <c r="G47" s="1" t="s">
        <v>442</v>
      </c>
      <c r="H47" s="1" t="s">
        <v>4</v>
      </c>
      <c r="J47" s="2" t="str">
        <f>IF(ISNA(VLOOKUP(C47,'Municípios que entregaram'!$A$2:$A$450,1,FALSE)),"","X")</f>
        <v>X</v>
      </c>
    </row>
    <row r="48" spans="1:10" ht="15.75" thickBot="1" x14ac:dyDescent="0.3">
      <c r="A48" s="1">
        <v>342</v>
      </c>
      <c r="B48" s="1">
        <v>4128609</v>
      </c>
      <c r="C48" s="1" t="s">
        <v>291</v>
      </c>
      <c r="D48" s="1" t="s">
        <v>1</v>
      </c>
      <c r="E48" s="1" t="s">
        <v>2</v>
      </c>
      <c r="F48" s="1" t="s">
        <v>441</v>
      </c>
      <c r="G48" s="1" t="s">
        <v>442</v>
      </c>
      <c r="H48" s="1" t="s">
        <v>4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27</v>
      </c>
      <c r="B49" s="1">
        <v>4102505</v>
      </c>
      <c r="C49" s="1" t="s">
        <v>217</v>
      </c>
      <c r="D49" s="1" t="s">
        <v>1</v>
      </c>
      <c r="E49" s="1" t="s">
        <v>2</v>
      </c>
      <c r="F49" s="1" t="s">
        <v>443</v>
      </c>
      <c r="G49" s="1" t="s">
        <v>444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236</v>
      </c>
      <c r="B50" s="1">
        <v>4119400</v>
      </c>
      <c r="C50" s="1" t="s">
        <v>133</v>
      </c>
      <c r="D50" s="1" t="s">
        <v>1</v>
      </c>
      <c r="E50" s="1" t="s">
        <v>2</v>
      </c>
      <c r="F50" s="1" t="s">
        <v>443</v>
      </c>
      <c r="G50" s="1" t="s">
        <v>444</v>
      </c>
      <c r="H50" s="1" t="s">
        <v>4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141</v>
      </c>
      <c r="B51" s="1">
        <v>4111258</v>
      </c>
      <c r="C51" s="1" t="s">
        <v>67</v>
      </c>
      <c r="D51" s="1" t="s">
        <v>1</v>
      </c>
      <c r="E51" s="1" t="s">
        <v>2</v>
      </c>
      <c r="F51" s="1" t="s">
        <v>445</v>
      </c>
      <c r="G51" s="1" t="s">
        <v>66</v>
      </c>
      <c r="H51" s="1" t="s">
        <v>4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143</v>
      </c>
      <c r="B52" s="1">
        <v>4111407</v>
      </c>
      <c r="C52" s="1" t="s">
        <v>120</v>
      </c>
      <c r="D52" s="1" t="s">
        <v>1</v>
      </c>
      <c r="E52" s="1" t="s">
        <v>2</v>
      </c>
      <c r="F52" s="1" t="s">
        <v>445</v>
      </c>
      <c r="G52" s="1" t="s">
        <v>66</v>
      </c>
      <c r="H52" s="1" t="s">
        <v>4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300</v>
      </c>
      <c r="B53" s="1">
        <v>4125407</v>
      </c>
      <c r="C53" s="1" t="s">
        <v>136</v>
      </c>
      <c r="D53" s="1" t="s">
        <v>1</v>
      </c>
      <c r="E53" s="1" t="s">
        <v>2</v>
      </c>
      <c r="F53" s="1" t="s">
        <v>445</v>
      </c>
      <c r="G53" s="1" t="s">
        <v>66</v>
      </c>
      <c r="H53" s="1" t="s">
        <v>4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88</v>
      </c>
      <c r="B54" s="1">
        <v>4107157</v>
      </c>
      <c r="C54" s="1" t="s">
        <v>39</v>
      </c>
      <c r="D54" s="1" t="s">
        <v>1</v>
      </c>
      <c r="E54" s="1" t="s">
        <v>2</v>
      </c>
      <c r="F54" s="1" t="s">
        <v>446</v>
      </c>
      <c r="G54" s="1" t="s">
        <v>70</v>
      </c>
      <c r="H54" s="1" t="s">
        <v>4</v>
      </c>
      <c r="J54" s="2" t="str">
        <f>IF(ISNA(VLOOKUP(C54,'Municípios que entregaram'!$A$2:$A$450,1,FALSE)),"","X")</f>
        <v/>
      </c>
    </row>
    <row r="55" spans="1:10" ht="15.75" thickBot="1" x14ac:dyDescent="0.3">
      <c r="A55" s="1">
        <v>98</v>
      </c>
      <c r="B55" s="1">
        <v>4107736</v>
      </c>
      <c r="C55" s="1" t="s">
        <v>253</v>
      </c>
      <c r="D55" s="1" t="s">
        <v>1</v>
      </c>
      <c r="E55" s="1" t="s">
        <v>2</v>
      </c>
      <c r="F55" s="1" t="s">
        <v>446</v>
      </c>
      <c r="G55" s="1" t="s">
        <v>70</v>
      </c>
      <c r="H55" s="1" t="s">
        <v>4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108</v>
      </c>
      <c r="B56" s="1">
        <v>4108502</v>
      </c>
      <c r="C56" s="1" t="s">
        <v>140</v>
      </c>
      <c r="D56" s="1" t="s">
        <v>1</v>
      </c>
      <c r="E56" s="1" t="s">
        <v>2</v>
      </c>
      <c r="F56" s="1" t="s">
        <v>446</v>
      </c>
      <c r="G56" s="1" t="s">
        <v>70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136</v>
      </c>
      <c r="B57" s="1">
        <v>4110805</v>
      </c>
      <c r="C57" s="1" t="s">
        <v>154</v>
      </c>
      <c r="D57" s="1" t="s">
        <v>1</v>
      </c>
      <c r="E57" s="1" t="s">
        <v>2</v>
      </c>
      <c r="F57" s="1" t="s">
        <v>446</v>
      </c>
      <c r="G57" s="1" t="s">
        <v>70</v>
      </c>
      <c r="H57" s="1" t="s">
        <v>4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40</v>
      </c>
      <c r="B58" s="1">
        <v>4103370</v>
      </c>
      <c r="C58" s="1" t="s">
        <v>184</v>
      </c>
      <c r="D58" s="1" t="s">
        <v>1</v>
      </c>
      <c r="E58" s="1" t="s">
        <v>2</v>
      </c>
      <c r="F58" s="1" t="s">
        <v>447</v>
      </c>
      <c r="G58" s="1" t="s">
        <v>74</v>
      </c>
      <c r="H58" s="1" t="s">
        <v>4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198</v>
      </c>
      <c r="B59" s="1">
        <v>4116208</v>
      </c>
      <c r="C59" s="1" t="s">
        <v>186</v>
      </c>
      <c r="D59" s="1" t="s">
        <v>1</v>
      </c>
      <c r="E59" s="1" t="s">
        <v>2</v>
      </c>
      <c r="F59" s="1" t="s">
        <v>447</v>
      </c>
      <c r="G59" s="1" t="s">
        <v>74</v>
      </c>
      <c r="H59" s="1" t="s">
        <v>4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245</v>
      </c>
      <c r="B60" s="1">
        <v>4120309</v>
      </c>
      <c r="C60" s="1" t="s">
        <v>68</v>
      </c>
      <c r="D60" s="1" t="s">
        <v>1</v>
      </c>
      <c r="E60" s="1" t="s">
        <v>2</v>
      </c>
      <c r="F60" s="1" t="s">
        <v>447</v>
      </c>
      <c r="G60" s="1" t="s">
        <v>74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284</v>
      </c>
      <c r="B61" s="1">
        <v>4123808</v>
      </c>
      <c r="C61" s="1" t="s">
        <v>135</v>
      </c>
      <c r="D61" s="1" t="s">
        <v>1</v>
      </c>
      <c r="E61" s="1" t="s">
        <v>2</v>
      </c>
      <c r="F61" s="1" t="s">
        <v>447</v>
      </c>
      <c r="G61" s="1" t="s">
        <v>74</v>
      </c>
      <c r="H61" s="1" t="s">
        <v>4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347</v>
      </c>
      <c r="B62" s="1">
        <v>4128807</v>
      </c>
      <c r="C62" s="1" t="s">
        <v>292</v>
      </c>
      <c r="D62" s="1" t="s">
        <v>1</v>
      </c>
      <c r="E62" s="1" t="s">
        <v>2</v>
      </c>
      <c r="F62" s="1" t="s">
        <v>447</v>
      </c>
      <c r="G62" s="1" t="s">
        <v>74</v>
      </c>
      <c r="H62" s="1" t="s">
        <v>4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12</v>
      </c>
      <c r="B63" s="1">
        <v>4101150</v>
      </c>
      <c r="C63" s="1" t="s">
        <v>161</v>
      </c>
      <c r="D63" s="1" t="s">
        <v>1</v>
      </c>
      <c r="E63" s="1" t="s">
        <v>2</v>
      </c>
      <c r="F63" s="1" t="s">
        <v>448</v>
      </c>
      <c r="G63" s="1" t="s">
        <v>83</v>
      </c>
      <c r="H63" s="1" t="s">
        <v>4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41</v>
      </c>
      <c r="B64" s="1">
        <v>4103404</v>
      </c>
      <c r="C64" s="1" t="s">
        <v>95</v>
      </c>
      <c r="D64" s="1" t="s">
        <v>1</v>
      </c>
      <c r="E64" s="1" t="s">
        <v>2</v>
      </c>
      <c r="F64" s="1" t="s">
        <v>448</v>
      </c>
      <c r="G64" s="1" t="s">
        <v>83</v>
      </c>
      <c r="H64" s="1" t="s">
        <v>4</v>
      </c>
      <c r="J64" s="2" t="str">
        <f>IF(ISNA(VLOOKUP(C64,'Municípios que entregaram'!$A$2:$A$450,1,FALSE)),"","X")</f>
        <v/>
      </c>
    </row>
    <row r="65" spans="1:10" ht="15.75" thickBot="1" x14ac:dyDescent="0.3">
      <c r="A65" s="1">
        <v>117</v>
      </c>
      <c r="B65" s="1">
        <v>4109203</v>
      </c>
      <c r="C65" s="1" t="s">
        <v>168</v>
      </c>
      <c r="D65" s="1" t="s">
        <v>1</v>
      </c>
      <c r="E65" s="1" t="s">
        <v>2</v>
      </c>
      <c r="F65" s="1" t="s">
        <v>448</v>
      </c>
      <c r="G65" s="1" t="s">
        <v>83</v>
      </c>
      <c r="H65" s="1" t="s">
        <v>4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156</v>
      </c>
      <c r="B66" s="1">
        <v>4112751</v>
      </c>
      <c r="C66" s="1" t="s">
        <v>121</v>
      </c>
      <c r="D66" s="1" t="s">
        <v>1</v>
      </c>
      <c r="E66" s="1" t="s">
        <v>2</v>
      </c>
      <c r="F66" s="1" t="s">
        <v>448</v>
      </c>
      <c r="G66" s="1" t="s">
        <v>83</v>
      </c>
      <c r="H66" s="1" t="s">
        <v>4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176</v>
      </c>
      <c r="B67" s="1">
        <v>4114351</v>
      </c>
      <c r="C67" s="1" t="s">
        <v>82</v>
      </c>
      <c r="D67" s="1" t="s">
        <v>1</v>
      </c>
      <c r="E67" s="1" t="s">
        <v>2</v>
      </c>
      <c r="F67" s="1" t="s">
        <v>448</v>
      </c>
      <c r="G67" s="1" t="s">
        <v>83</v>
      </c>
      <c r="H67" s="1" t="s">
        <v>4</v>
      </c>
      <c r="J67" s="2" t="str">
        <f>IF(ISNA(VLOOKUP(C67,'Municípios que entregaram'!$A$2:$A$450,1,FALSE)),"","X")</f>
        <v>X</v>
      </c>
    </row>
    <row r="68" spans="1:10" ht="15.75" thickBot="1" x14ac:dyDescent="0.3">
      <c r="A68" s="1">
        <v>179</v>
      </c>
      <c r="B68" s="1">
        <v>4114708</v>
      </c>
      <c r="C68" s="1" t="s">
        <v>284</v>
      </c>
      <c r="D68" s="1" t="s">
        <v>1</v>
      </c>
      <c r="E68" s="1" t="s">
        <v>2</v>
      </c>
      <c r="F68" s="1" t="s">
        <v>448</v>
      </c>
      <c r="G68" s="1" t="s">
        <v>83</v>
      </c>
      <c r="H68" s="1" t="s">
        <v>4</v>
      </c>
      <c r="J68" s="2" t="str">
        <f>IF(ISNA(VLOOKUP(C68,'Municípios que entregaram'!$A$2:$A$450,1,FALSE)),"","X")</f>
        <v>X</v>
      </c>
    </row>
    <row r="69" spans="1:10" ht="15.75" thickBot="1" x14ac:dyDescent="0.3">
      <c r="A69" s="1">
        <v>186</v>
      </c>
      <c r="B69" s="1">
        <v>4115408</v>
      </c>
      <c r="C69" s="1" t="s">
        <v>375</v>
      </c>
      <c r="D69" s="1" t="s">
        <v>1</v>
      </c>
      <c r="E69" s="1" t="s">
        <v>2</v>
      </c>
      <c r="F69" s="1" t="s">
        <v>448</v>
      </c>
      <c r="G69" s="1" t="s">
        <v>83</v>
      </c>
      <c r="H69" s="1" t="s">
        <v>4</v>
      </c>
      <c r="J69" s="2" t="str">
        <f>IF(ISNA(VLOOKUP(C69,'Municípios que entregaram'!$A$2:$A$450,1,FALSE)),"","X")</f>
        <v>X</v>
      </c>
    </row>
    <row r="70" spans="1:10" ht="15.75" thickBot="1" x14ac:dyDescent="0.3">
      <c r="A70" s="1">
        <v>281</v>
      </c>
      <c r="B70" s="1">
        <v>4123402</v>
      </c>
      <c r="C70" s="1" t="s">
        <v>159</v>
      </c>
      <c r="D70" s="1" t="s">
        <v>1</v>
      </c>
      <c r="E70" s="1" t="s">
        <v>2</v>
      </c>
      <c r="F70" s="1" t="s">
        <v>448</v>
      </c>
      <c r="G70" s="1" t="s">
        <v>83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303</v>
      </c>
      <c r="B71" s="1">
        <v>4125555</v>
      </c>
      <c r="C71" s="1" t="s">
        <v>262</v>
      </c>
      <c r="D71" s="1" t="s">
        <v>1</v>
      </c>
      <c r="E71" s="1" t="s">
        <v>2</v>
      </c>
      <c r="F71" s="1" t="s">
        <v>448</v>
      </c>
      <c r="G71" s="1" t="s">
        <v>83</v>
      </c>
      <c r="H71" s="1" t="s">
        <v>4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333</v>
      </c>
      <c r="B72" s="1">
        <v>4127965</v>
      </c>
      <c r="C72" s="1" t="s">
        <v>246</v>
      </c>
      <c r="D72" s="1" t="s">
        <v>1</v>
      </c>
      <c r="E72" s="1" t="s">
        <v>2</v>
      </c>
      <c r="F72" s="1" t="s">
        <v>448</v>
      </c>
      <c r="G72" s="1" t="s">
        <v>83</v>
      </c>
      <c r="H72" s="1" t="s">
        <v>4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343</v>
      </c>
      <c r="B73" s="1">
        <v>4128625</v>
      </c>
      <c r="C73" s="1" t="s">
        <v>230</v>
      </c>
      <c r="D73" s="1" t="s">
        <v>1</v>
      </c>
      <c r="E73" s="1" t="s">
        <v>2</v>
      </c>
      <c r="F73" s="1" t="s">
        <v>448</v>
      </c>
      <c r="G73" s="1" t="s">
        <v>83</v>
      </c>
      <c r="H73" s="1" t="s">
        <v>4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33</v>
      </c>
      <c r="B74" s="1">
        <v>4103057</v>
      </c>
      <c r="C74" s="1" t="s">
        <v>274</v>
      </c>
      <c r="D74" s="1" t="s">
        <v>1</v>
      </c>
      <c r="E74" s="1" t="s">
        <v>2</v>
      </c>
      <c r="F74" s="1" t="s">
        <v>449</v>
      </c>
      <c r="G74" s="1" t="s">
        <v>86</v>
      </c>
      <c r="H74" s="1" t="s">
        <v>4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47</v>
      </c>
      <c r="B75" s="1">
        <v>4103800</v>
      </c>
      <c r="C75" s="1" t="s">
        <v>75</v>
      </c>
      <c r="D75" s="1" t="s">
        <v>1</v>
      </c>
      <c r="E75" s="1" t="s">
        <v>2</v>
      </c>
      <c r="F75" s="1" t="s">
        <v>449</v>
      </c>
      <c r="G75" s="1" t="s">
        <v>86</v>
      </c>
      <c r="H75" s="1" t="s">
        <v>4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139</v>
      </c>
      <c r="B76" s="1">
        <v>4111100</v>
      </c>
      <c r="C76" s="1" t="s">
        <v>204</v>
      </c>
      <c r="D76" s="1" t="s">
        <v>1</v>
      </c>
      <c r="E76" s="1" t="s">
        <v>2</v>
      </c>
      <c r="F76" s="1" t="s">
        <v>449</v>
      </c>
      <c r="G76" s="1" t="s">
        <v>86</v>
      </c>
      <c r="H76" s="1" t="s">
        <v>4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158</v>
      </c>
      <c r="B77" s="1">
        <v>4112900</v>
      </c>
      <c r="C77" s="1" t="s">
        <v>143</v>
      </c>
      <c r="D77" s="1" t="s">
        <v>1</v>
      </c>
      <c r="E77" s="1" t="s">
        <v>2</v>
      </c>
      <c r="F77" s="1" t="s">
        <v>449</v>
      </c>
      <c r="G77" s="1" t="s">
        <v>86</v>
      </c>
      <c r="H77" s="1" t="s">
        <v>4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267</v>
      </c>
      <c r="B78" s="1">
        <v>4122107</v>
      </c>
      <c r="C78" s="1" t="s">
        <v>316</v>
      </c>
      <c r="D78" s="1" t="s">
        <v>1</v>
      </c>
      <c r="E78" s="1" t="s">
        <v>2</v>
      </c>
      <c r="F78" s="1" t="s">
        <v>449</v>
      </c>
      <c r="G78" s="1" t="s">
        <v>86</v>
      </c>
      <c r="H78" s="1" t="s">
        <v>4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48</v>
      </c>
      <c r="B79" s="1">
        <v>4103958</v>
      </c>
      <c r="C79" s="1" t="s">
        <v>107</v>
      </c>
      <c r="D79" s="1" t="s">
        <v>1</v>
      </c>
      <c r="E79" s="1" t="s">
        <v>2</v>
      </c>
      <c r="F79" s="1" t="s">
        <v>450</v>
      </c>
      <c r="G79" s="1" t="s">
        <v>93</v>
      </c>
      <c r="H79" s="1" t="s">
        <v>4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163</v>
      </c>
      <c r="B80" s="1">
        <v>4113304</v>
      </c>
      <c r="C80" s="1" t="s">
        <v>254</v>
      </c>
      <c r="D80" s="1" t="s">
        <v>1</v>
      </c>
      <c r="E80" s="1" t="s">
        <v>2</v>
      </c>
      <c r="F80" s="1" t="s">
        <v>450</v>
      </c>
      <c r="G80" s="1" t="s">
        <v>93</v>
      </c>
      <c r="H80" s="1" t="s">
        <v>4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218</v>
      </c>
      <c r="B81" s="1">
        <v>4117800</v>
      </c>
      <c r="C81" s="1" t="s">
        <v>145</v>
      </c>
      <c r="D81" s="1" t="s">
        <v>1</v>
      </c>
      <c r="E81" s="1" t="s">
        <v>2</v>
      </c>
      <c r="F81" s="1" t="s">
        <v>450</v>
      </c>
      <c r="G81" s="1" t="s">
        <v>93</v>
      </c>
      <c r="H81" s="1" t="s">
        <v>4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235</v>
      </c>
      <c r="B82" s="1">
        <v>4119301</v>
      </c>
      <c r="C82" s="1" t="s">
        <v>146</v>
      </c>
      <c r="D82" s="1" t="s">
        <v>1</v>
      </c>
      <c r="E82" s="1" t="s">
        <v>2</v>
      </c>
      <c r="F82" s="1" t="s">
        <v>450</v>
      </c>
      <c r="G82" s="1" t="s">
        <v>93</v>
      </c>
      <c r="H82" s="1" t="s">
        <v>4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263</v>
      </c>
      <c r="B83" s="1">
        <v>4121752</v>
      </c>
      <c r="C83" s="1" t="s">
        <v>89</v>
      </c>
      <c r="D83" s="1" t="s">
        <v>1</v>
      </c>
      <c r="E83" s="1" t="s">
        <v>2</v>
      </c>
      <c r="F83" s="1" t="s">
        <v>450</v>
      </c>
      <c r="G83" s="1" t="s">
        <v>93</v>
      </c>
      <c r="H83" s="1" t="s">
        <v>4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295</v>
      </c>
      <c r="B84" s="1">
        <v>4124905</v>
      </c>
      <c r="C84" s="1" t="s">
        <v>84</v>
      </c>
      <c r="D84" s="1" t="s">
        <v>1</v>
      </c>
      <c r="E84" s="1" t="s">
        <v>2</v>
      </c>
      <c r="F84" s="1" t="s">
        <v>450</v>
      </c>
      <c r="G84" s="1" t="s">
        <v>93</v>
      </c>
      <c r="H84" s="1" t="s">
        <v>4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320</v>
      </c>
      <c r="B85" s="1">
        <v>4126678</v>
      </c>
      <c r="C85" s="1" t="s">
        <v>62</v>
      </c>
      <c r="D85" s="1" t="s">
        <v>1</v>
      </c>
      <c r="E85" s="1" t="s">
        <v>2</v>
      </c>
      <c r="F85" s="1" t="s">
        <v>450</v>
      </c>
      <c r="G85" s="1" t="s">
        <v>93</v>
      </c>
      <c r="H85" s="1" t="s">
        <v>4</v>
      </c>
      <c r="J85" s="2" t="str">
        <f>IF(ISNA(VLOOKUP(C85,'Municípios que entregaram'!$A$2:$A$450,1,FALSE)),"","X")</f>
        <v/>
      </c>
    </row>
    <row r="86" spans="1:10" ht="15.75" thickBot="1" x14ac:dyDescent="0.3">
      <c r="A86" s="1">
        <v>21</v>
      </c>
      <c r="B86" s="1">
        <v>4101853</v>
      </c>
      <c r="C86" s="1" t="s">
        <v>94</v>
      </c>
      <c r="D86" s="1" t="s">
        <v>1</v>
      </c>
      <c r="E86" s="1" t="s">
        <v>2</v>
      </c>
      <c r="F86" s="1" t="s">
        <v>451</v>
      </c>
      <c r="G86" s="1" t="s">
        <v>99</v>
      </c>
      <c r="H86" s="1" t="s">
        <v>4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126</v>
      </c>
      <c r="B87" s="1">
        <v>4110003</v>
      </c>
      <c r="C87" s="1" t="s">
        <v>54</v>
      </c>
      <c r="D87" s="1" t="s">
        <v>1</v>
      </c>
      <c r="E87" s="1" t="s">
        <v>2</v>
      </c>
      <c r="F87" s="1" t="s">
        <v>451</v>
      </c>
      <c r="G87" s="1" t="s">
        <v>99</v>
      </c>
      <c r="H87" s="1" t="s">
        <v>4</v>
      </c>
      <c r="J87" s="2" t="str">
        <f>IF(ISNA(VLOOKUP(C87,'Municípios que entregaram'!$A$2:$A$450,1,FALSE)),"","X")</f>
        <v/>
      </c>
    </row>
    <row r="88" spans="1:10" ht="15.75" thickBot="1" x14ac:dyDescent="0.3">
      <c r="A88" s="1">
        <v>127</v>
      </c>
      <c r="B88" s="1">
        <v>4110052</v>
      </c>
      <c r="C88" s="1" t="s">
        <v>339</v>
      </c>
      <c r="D88" s="1" t="s">
        <v>1</v>
      </c>
      <c r="E88" s="1" t="s">
        <v>2</v>
      </c>
      <c r="F88" s="1" t="s">
        <v>451</v>
      </c>
      <c r="G88" s="1" t="s">
        <v>99</v>
      </c>
      <c r="H88" s="1" t="s">
        <v>4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169</v>
      </c>
      <c r="B89" s="1">
        <v>4113759</v>
      </c>
      <c r="C89" s="1" t="s">
        <v>72</v>
      </c>
      <c r="D89" s="1" t="s">
        <v>1</v>
      </c>
      <c r="E89" s="1" t="s">
        <v>2</v>
      </c>
      <c r="F89" s="1" t="s">
        <v>451</v>
      </c>
      <c r="G89" s="1" t="s">
        <v>99</v>
      </c>
      <c r="H89" s="1" t="s">
        <v>4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188</v>
      </c>
      <c r="B90" s="1">
        <v>4115507</v>
      </c>
      <c r="C90" s="1" t="s">
        <v>132</v>
      </c>
      <c r="D90" s="1" t="s">
        <v>1</v>
      </c>
      <c r="E90" s="1" t="s">
        <v>2</v>
      </c>
      <c r="F90" s="1" t="s">
        <v>451</v>
      </c>
      <c r="G90" s="1" t="s">
        <v>99</v>
      </c>
      <c r="H90" s="1" t="s">
        <v>4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221</v>
      </c>
      <c r="B91" s="1">
        <v>4118105</v>
      </c>
      <c r="C91" s="1" t="s">
        <v>58</v>
      </c>
      <c r="D91" s="1" t="s">
        <v>1</v>
      </c>
      <c r="E91" s="1" t="s">
        <v>2</v>
      </c>
      <c r="F91" s="1" t="s">
        <v>451</v>
      </c>
      <c r="G91" s="1" t="s">
        <v>99</v>
      </c>
      <c r="H91" s="1" t="s">
        <v>4</v>
      </c>
      <c r="J91" s="2" t="str">
        <f>IF(ISNA(VLOOKUP(C91,'Municípios que entregaram'!$A$2:$A$450,1,FALSE)),"","X")</f>
        <v/>
      </c>
    </row>
    <row r="92" spans="1:10" ht="15.75" thickBot="1" x14ac:dyDescent="0.3">
      <c r="A92" s="1">
        <v>266</v>
      </c>
      <c r="B92" s="1">
        <v>4122008</v>
      </c>
      <c r="C92" s="1" t="s">
        <v>175</v>
      </c>
      <c r="D92" s="1" t="s">
        <v>1</v>
      </c>
      <c r="E92" s="1" t="s">
        <v>2</v>
      </c>
      <c r="F92" s="1" t="s">
        <v>451</v>
      </c>
      <c r="G92" s="1" t="s">
        <v>99</v>
      </c>
      <c r="H92" s="1" t="s">
        <v>4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211</v>
      </c>
      <c r="B93" s="1">
        <v>4117222</v>
      </c>
      <c r="C93" s="1" t="s">
        <v>361</v>
      </c>
      <c r="D93" s="1" t="s">
        <v>1</v>
      </c>
      <c r="E93" s="1" t="s">
        <v>2</v>
      </c>
      <c r="F93" s="1" t="s">
        <v>452</v>
      </c>
      <c r="G93" s="1" t="s">
        <v>105</v>
      </c>
      <c r="H93" s="1" t="s">
        <v>106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212</v>
      </c>
      <c r="B94" s="1">
        <v>4117255</v>
      </c>
      <c r="C94" s="1" t="s">
        <v>257</v>
      </c>
      <c r="D94" s="1" t="s">
        <v>1</v>
      </c>
      <c r="E94" s="1" t="s">
        <v>2</v>
      </c>
      <c r="F94" s="1" t="s">
        <v>452</v>
      </c>
      <c r="G94" s="1" t="s">
        <v>105</v>
      </c>
      <c r="H94" s="1" t="s">
        <v>106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316</v>
      </c>
      <c r="B95" s="1">
        <v>4126405</v>
      </c>
      <c r="C95" s="1" t="s">
        <v>263</v>
      </c>
      <c r="D95" s="1" t="s">
        <v>1</v>
      </c>
      <c r="E95" s="1" t="s">
        <v>2</v>
      </c>
      <c r="F95" s="1" t="s">
        <v>452</v>
      </c>
      <c r="G95" s="1" t="s">
        <v>105</v>
      </c>
      <c r="H95" s="1" t="s">
        <v>106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73</v>
      </c>
      <c r="B96" s="1">
        <v>4106100</v>
      </c>
      <c r="C96" s="1" t="s">
        <v>202</v>
      </c>
      <c r="D96" s="1" t="s">
        <v>1</v>
      </c>
      <c r="E96" s="1" t="s">
        <v>2</v>
      </c>
      <c r="F96" s="1" t="s">
        <v>453</v>
      </c>
      <c r="G96" s="1" t="s">
        <v>115</v>
      </c>
      <c r="H96" s="1" t="s">
        <v>106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228</v>
      </c>
      <c r="B97" s="1">
        <v>4118709</v>
      </c>
      <c r="C97" s="1" t="s">
        <v>210</v>
      </c>
      <c r="D97" s="1" t="s">
        <v>1</v>
      </c>
      <c r="E97" s="1" t="s">
        <v>2</v>
      </c>
      <c r="F97" s="1" t="s">
        <v>453</v>
      </c>
      <c r="G97" s="1" t="s">
        <v>115</v>
      </c>
      <c r="H97" s="1" t="s">
        <v>106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302</v>
      </c>
      <c r="B98" s="1">
        <v>4125506</v>
      </c>
      <c r="C98" s="1" t="s">
        <v>90</v>
      </c>
      <c r="D98" s="1" t="s">
        <v>1</v>
      </c>
      <c r="E98" s="1" t="s">
        <v>2</v>
      </c>
      <c r="F98" s="1" t="s">
        <v>453</v>
      </c>
      <c r="G98" s="1" t="s">
        <v>115</v>
      </c>
      <c r="H98" s="1" t="s">
        <v>106</v>
      </c>
      <c r="J98" s="2" t="str">
        <f>IF(ISNA(VLOOKUP(C98,'Municípios que entregaram'!$A$2:$A$450,1,FALSE)),"","X")</f>
        <v/>
      </c>
    </row>
    <row r="99" spans="1:10" ht="15.75" thickBot="1" x14ac:dyDescent="0.3">
      <c r="A99" s="1">
        <v>314</v>
      </c>
      <c r="B99" s="1">
        <v>4126306</v>
      </c>
      <c r="C99" s="1" t="s">
        <v>244</v>
      </c>
      <c r="D99" s="1" t="s">
        <v>1</v>
      </c>
      <c r="E99" s="1" t="s">
        <v>2</v>
      </c>
      <c r="F99" s="1" t="s">
        <v>453</v>
      </c>
      <c r="G99" s="1" t="s">
        <v>115</v>
      </c>
      <c r="H99" s="1" t="s">
        <v>106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338</v>
      </c>
      <c r="B100" s="1">
        <v>4128401</v>
      </c>
      <c r="C100" s="1" t="s">
        <v>160</v>
      </c>
      <c r="D100" s="1" t="s">
        <v>1</v>
      </c>
      <c r="E100" s="1" t="s">
        <v>2</v>
      </c>
      <c r="F100" s="1" t="s">
        <v>453</v>
      </c>
      <c r="G100" s="1" t="s">
        <v>115</v>
      </c>
      <c r="H100" s="1" t="s">
        <v>106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2</v>
      </c>
      <c r="B101" s="1">
        <v>4100301</v>
      </c>
      <c r="C101" s="1" t="s">
        <v>114</v>
      </c>
      <c r="D101" s="1" t="s">
        <v>1</v>
      </c>
      <c r="E101" s="1" t="s">
        <v>2</v>
      </c>
      <c r="F101" s="1" t="s">
        <v>454</v>
      </c>
      <c r="G101" s="1" t="s">
        <v>130</v>
      </c>
      <c r="H101" s="1" t="s">
        <v>106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8</v>
      </c>
      <c r="B102" s="1">
        <v>4100806</v>
      </c>
      <c r="C102" s="1" t="s">
        <v>197</v>
      </c>
      <c r="D102" s="1" t="s">
        <v>1</v>
      </c>
      <c r="E102" s="1" t="s">
        <v>2</v>
      </c>
      <c r="F102" s="1" t="s">
        <v>454</v>
      </c>
      <c r="G102" s="1" t="s">
        <v>130</v>
      </c>
      <c r="H102" s="1" t="s">
        <v>106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79</v>
      </c>
      <c r="B103" s="1">
        <v>4106555</v>
      </c>
      <c r="C103" s="1" t="s">
        <v>165</v>
      </c>
      <c r="D103" s="1" t="s">
        <v>1</v>
      </c>
      <c r="E103" s="1" t="s">
        <v>2</v>
      </c>
      <c r="F103" s="1" t="s">
        <v>454</v>
      </c>
      <c r="G103" s="1" t="s">
        <v>130</v>
      </c>
      <c r="H103" s="1" t="s">
        <v>106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157</v>
      </c>
      <c r="B104" s="1">
        <v>4112801</v>
      </c>
      <c r="C104" s="1" t="s">
        <v>237</v>
      </c>
      <c r="D104" s="1" t="s">
        <v>1</v>
      </c>
      <c r="E104" s="1" t="s">
        <v>2</v>
      </c>
      <c r="F104" s="1" t="s">
        <v>454</v>
      </c>
      <c r="G104" s="1" t="s">
        <v>130</v>
      </c>
      <c r="H104" s="1" t="s">
        <v>106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165</v>
      </c>
      <c r="B105" s="1">
        <v>4113452</v>
      </c>
      <c r="C105" s="1" t="s">
        <v>239</v>
      </c>
      <c r="D105" s="1" t="s">
        <v>1</v>
      </c>
      <c r="E105" s="1" t="s">
        <v>2</v>
      </c>
      <c r="F105" s="1" t="s">
        <v>454</v>
      </c>
      <c r="G105" s="1" t="s">
        <v>130</v>
      </c>
      <c r="H105" s="1" t="s">
        <v>106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264</v>
      </c>
      <c r="B106" s="1">
        <v>4121802</v>
      </c>
      <c r="C106" s="1" t="s">
        <v>259</v>
      </c>
      <c r="D106" s="1" t="s">
        <v>1</v>
      </c>
      <c r="E106" s="1" t="s">
        <v>2</v>
      </c>
      <c r="F106" s="1" t="s">
        <v>454</v>
      </c>
      <c r="G106" s="1" t="s">
        <v>130</v>
      </c>
      <c r="H106" s="1" t="s">
        <v>106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85</v>
      </c>
      <c r="B107" s="1">
        <v>4107009</v>
      </c>
      <c r="C107" s="1" t="s">
        <v>251</v>
      </c>
      <c r="D107" s="1" t="s">
        <v>1</v>
      </c>
      <c r="E107" s="1" t="s">
        <v>2</v>
      </c>
      <c r="F107" s="1" t="s">
        <v>455</v>
      </c>
      <c r="G107" s="1" t="s">
        <v>138</v>
      </c>
      <c r="H107" s="1" t="s">
        <v>106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93</v>
      </c>
      <c r="B108" s="1">
        <v>4107538</v>
      </c>
      <c r="C108" s="1" t="s">
        <v>347</v>
      </c>
      <c r="D108" s="1" t="s">
        <v>1</v>
      </c>
      <c r="E108" s="1" t="s">
        <v>2</v>
      </c>
      <c r="F108" s="1" t="s">
        <v>455</v>
      </c>
      <c r="G108" s="1" t="s">
        <v>138</v>
      </c>
      <c r="H108" s="1" t="s">
        <v>106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102</v>
      </c>
      <c r="B109" s="1">
        <v>4108007</v>
      </c>
      <c r="C109" s="1" t="s">
        <v>109</v>
      </c>
      <c r="D109" s="1" t="s">
        <v>1</v>
      </c>
      <c r="E109" s="1" t="s">
        <v>2</v>
      </c>
      <c r="F109" s="1" t="s">
        <v>455</v>
      </c>
      <c r="G109" s="1" t="s">
        <v>138</v>
      </c>
      <c r="H109" s="1" t="s">
        <v>106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215</v>
      </c>
      <c r="B110" s="1">
        <v>4117404</v>
      </c>
      <c r="C110" s="1" t="s">
        <v>173</v>
      </c>
      <c r="D110" s="1" t="s">
        <v>1</v>
      </c>
      <c r="E110" s="1" t="s">
        <v>2</v>
      </c>
      <c r="F110" s="1" t="s">
        <v>455</v>
      </c>
      <c r="G110" s="1" t="s">
        <v>138</v>
      </c>
      <c r="H110" s="1" t="s">
        <v>106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234</v>
      </c>
      <c r="B111" s="1">
        <v>4119251</v>
      </c>
      <c r="C111" s="1" t="s">
        <v>286</v>
      </c>
      <c r="D111" s="1" t="s">
        <v>1</v>
      </c>
      <c r="E111" s="1" t="s">
        <v>2</v>
      </c>
      <c r="F111" s="1" t="s">
        <v>455</v>
      </c>
      <c r="G111" s="1" t="s">
        <v>138</v>
      </c>
      <c r="H111" s="1" t="s">
        <v>106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287</v>
      </c>
      <c r="B112" s="1">
        <v>4123907</v>
      </c>
      <c r="C112" s="1" t="s">
        <v>61</v>
      </c>
      <c r="D112" s="1" t="s">
        <v>1</v>
      </c>
      <c r="E112" s="1" t="s">
        <v>2</v>
      </c>
      <c r="F112" s="1" t="s">
        <v>455</v>
      </c>
      <c r="G112" s="1" t="s">
        <v>138</v>
      </c>
      <c r="H112" s="1" t="s">
        <v>106</v>
      </c>
      <c r="J112" s="2" t="str">
        <f>IF(ISNA(VLOOKUP(C112,'Municípios que entregaram'!$A$2:$A$450,1,FALSE)),"","X")</f>
        <v/>
      </c>
    </row>
    <row r="113" spans="1:10" ht="15.75" thickBot="1" x14ac:dyDescent="0.3">
      <c r="A113" s="1">
        <v>32</v>
      </c>
      <c r="B113" s="1">
        <v>4103040</v>
      </c>
      <c r="C113" s="1" t="s">
        <v>219</v>
      </c>
      <c r="D113" s="1" t="s">
        <v>1</v>
      </c>
      <c r="E113" s="1" t="s">
        <v>2</v>
      </c>
      <c r="F113" s="1" t="s">
        <v>456</v>
      </c>
      <c r="G113" s="1" t="s">
        <v>151</v>
      </c>
      <c r="H113" s="1" t="s">
        <v>106</v>
      </c>
      <c r="J113" s="2" t="str">
        <f>IF(ISNA(VLOOKUP(C113,'Municípios que entregaram'!$A$2:$A$450,1,FALSE)),"","X")</f>
        <v/>
      </c>
    </row>
    <row r="114" spans="1:10" ht="15.75" thickBot="1" x14ac:dyDescent="0.3">
      <c r="A114" s="1">
        <v>45</v>
      </c>
      <c r="B114" s="1">
        <v>4103602</v>
      </c>
      <c r="C114" s="1" t="s">
        <v>152</v>
      </c>
      <c r="D114" s="1" t="s">
        <v>1</v>
      </c>
      <c r="E114" s="1" t="s">
        <v>2</v>
      </c>
      <c r="F114" s="1" t="s">
        <v>456</v>
      </c>
      <c r="G114" s="1" t="s">
        <v>151</v>
      </c>
      <c r="H114" s="1" t="s">
        <v>106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103</v>
      </c>
      <c r="B115" s="1">
        <v>4108106</v>
      </c>
      <c r="C115" s="1" t="s">
        <v>203</v>
      </c>
      <c r="D115" s="1" t="s">
        <v>1</v>
      </c>
      <c r="E115" s="1" t="s">
        <v>2</v>
      </c>
      <c r="F115" s="1" t="s">
        <v>456</v>
      </c>
      <c r="G115" s="1" t="s">
        <v>151</v>
      </c>
      <c r="H115" s="1" t="s">
        <v>106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130</v>
      </c>
      <c r="B116" s="1">
        <v>4110201</v>
      </c>
      <c r="C116" s="1" t="s">
        <v>170</v>
      </c>
      <c r="D116" s="1" t="s">
        <v>1</v>
      </c>
      <c r="E116" s="1" t="s">
        <v>2</v>
      </c>
      <c r="F116" s="1" t="s">
        <v>456</v>
      </c>
      <c r="G116" s="1" t="s">
        <v>151</v>
      </c>
      <c r="H116" s="1" t="s">
        <v>106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204</v>
      </c>
      <c r="B117" s="1">
        <v>4116901</v>
      </c>
      <c r="C117" s="1" t="s">
        <v>100</v>
      </c>
      <c r="D117" s="1" t="s">
        <v>1</v>
      </c>
      <c r="E117" s="1" t="s">
        <v>2</v>
      </c>
      <c r="F117" s="1" t="s">
        <v>456</v>
      </c>
      <c r="G117" s="1" t="s">
        <v>151</v>
      </c>
      <c r="H117" s="1" t="s">
        <v>106</v>
      </c>
      <c r="J117" s="2" t="str">
        <f>IF(ISNA(VLOOKUP(C117,'Municípios que entregaram'!$A$2:$A$450,1,FALSE)),"","X")</f>
        <v/>
      </c>
    </row>
    <row r="118" spans="1:10" ht="15.75" thickBot="1" x14ac:dyDescent="0.3">
      <c r="A118" s="1">
        <v>229</v>
      </c>
      <c r="B118" s="1">
        <v>4118857</v>
      </c>
      <c r="C118" s="1" t="s">
        <v>28</v>
      </c>
      <c r="D118" s="1" t="s">
        <v>1</v>
      </c>
      <c r="E118" s="1" t="s">
        <v>2</v>
      </c>
      <c r="F118" s="1" t="s">
        <v>456</v>
      </c>
      <c r="G118" s="1" t="s">
        <v>151</v>
      </c>
      <c r="H118" s="1" t="s">
        <v>106</v>
      </c>
      <c r="J118" s="2" t="str">
        <f>IF(ISNA(VLOOKUP(C118,'Municípios que entregaram'!$A$2:$A$450,1,FALSE)),"","X")</f>
        <v/>
      </c>
    </row>
    <row r="119" spans="1:10" ht="15.75" thickBot="1" x14ac:dyDescent="0.3">
      <c r="A119" s="1">
        <v>254</v>
      </c>
      <c r="B119" s="1">
        <v>4121000</v>
      </c>
      <c r="C119" s="1" t="s">
        <v>189</v>
      </c>
      <c r="D119" s="1" t="s">
        <v>1</v>
      </c>
      <c r="E119" s="1" t="s">
        <v>2</v>
      </c>
      <c r="F119" s="1" t="s">
        <v>456</v>
      </c>
      <c r="G119" s="1" t="s">
        <v>151</v>
      </c>
      <c r="H119" s="1" t="s">
        <v>106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269</v>
      </c>
      <c r="B120" s="1">
        <v>4122172</v>
      </c>
      <c r="C120" s="1" t="s">
        <v>125</v>
      </c>
      <c r="D120" s="1" t="s">
        <v>1</v>
      </c>
      <c r="E120" s="1" t="s">
        <v>2</v>
      </c>
      <c r="F120" s="1" t="s">
        <v>456</v>
      </c>
      <c r="G120" s="1" t="s">
        <v>151</v>
      </c>
      <c r="H120" s="1" t="s">
        <v>106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288</v>
      </c>
      <c r="B121" s="1">
        <v>4124004</v>
      </c>
      <c r="C121" s="1" t="s">
        <v>272</v>
      </c>
      <c r="D121" s="1" t="s">
        <v>1</v>
      </c>
      <c r="E121" s="1" t="s">
        <v>2</v>
      </c>
      <c r="F121" s="1" t="s">
        <v>456</v>
      </c>
      <c r="G121" s="1" t="s">
        <v>151</v>
      </c>
      <c r="H121" s="1" t="s">
        <v>106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9</v>
      </c>
      <c r="B122" s="1">
        <v>4100905</v>
      </c>
      <c r="C122" s="1" t="s">
        <v>116</v>
      </c>
      <c r="D122" s="1" t="s">
        <v>1</v>
      </c>
      <c r="E122" s="1" t="s">
        <v>2</v>
      </c>
      <c r="F122" s="1" t="s">
        <v>457</v>
      </c>
      <c r="G122" s="1" t="s">
        <v>162</v>
      </c>
      <c r="H122" s="1" t="s">
        <v>106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78</v>
      </c>
      <c r="B123" s="1">
        <v>4106506</v>
      </c>
      <c r="C123" s="1" t="s">
        <v>309</v>
      </c>
      <c r="D123" s="1" t="s">
        <v>1</v>
      </c>
      <c r="E123" s="1" t="s">
        <v>2</v>
      </c>
      <c r="F123" s="1" t="s">
        <v>457</v>
      </c>
      <c r="G123" s="1" t="s">
        <v>162</v>
      </c>
      <c r="H123" s="1" t="s">
        <v>106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89</v>
      </c>
      <c r="B124" s="1">
        <v>4107207</v>
      </c>
      <c r="C124" s="1" t="s">
        <v>252</v>
      </c>
      <c r="D124" s="1" t="s">
        <v>1</v>
      </c>
      <c r="E124" s="1" t="s">
        <v>2</v>
      </c>
      <c r="F124" s="1" t="s">
        <v>457</v>
      </c>
      <c r="G124" s="1" t="s">
        <v>162</v>
      </c>
      <c r="H124" s="1" t="s">
        <v>106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109</v>
      </c>
      <c r="B125" s="1">
        <v>4108551</v>
      </c>
      <c r="C125" s="1" t="s">
        <v>222</v>
      </c>
      <c r="D125" s="1" t="s">
        <v>1</v>
      </c>
      <c r="E125" s="1" t="s">
        <v>2</v>
      </c>
      <c r="F125" s="1" t="s">
        <v>457</v>
      </c>
      <c r="G125" s="1" t="s">
        <v>162</v>
      </c>
      <c r="H125" s="1" t="s">
        <v>106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114</v>
      </c>
      <c r="B126" s="1">
        <v>4108957</v>
      </c>
      <c r="C126" s="1" t="s">
        <v>167</v>
      </c>
      <c r="D126" s="1" t="s">
        <v>1</v>
      </c>
      <c r="E126" s="1" t="s">
        <v>2</v>
      </c>
      <c r="F126" s="1" t="s">
        <v>457</v>
      </c>
      <c r="G126" s="1" t="s">
        <v>162</v>
      </c>
      <c r="H126" s="1" t="s">
        <v>106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159</v>
      </c>
      <c r="B127" s="1">
        <v>4112959</v>
      </c>
      <c r="C127" s="1" t="s">
        <v>44</v>
      </c>
      <c r="D127" s="1" t="s">
        <v>1</v>
      </c>
      <c r="E127" s="1" t="s">
        <v>2</v>
      </c>
      <c r="F127" s="1" t="s">
        <v>457</v>
      </c>
      <c r="G127" s="1" t="s">
        <v>162</v>
      </c>
      <c r="H127" s="1" t="s">
        <v>106</v>
      </c>
      <c r="J127" s="2" t="str">
        <f>IF(ISNA(VLOOKUP(C127,'Municípios que entregaram'!$A$2:$A$450,1,FALSE)),"","X")</f>
        <v/>
      </c>
    </row>
    <row r="128" spans="1:10" ht="15.75" thickBot="1" x14ac:dyDescent="0.3">
      <c r="A128" s="1">
        <v>193</v>
      </c>
      <c r="B128" s="1">
        <v>4115804</v>
      </c>
      <c r="C128" s="1" t="s">
        <v>226</v>
      </c>
      <c r="D128" s="1" t="s">
        <v>1</v>
      </c>
      <c r="E128" s="1" t="s">
        <v>2</v>
      </c>
      <c r="F128" s="1" t="s">
        <v>457</v>
      </c>
      <c r="G128" s="1" t="s">
        <v>162</v>
      </c>
      <c r="H128" s="1" t="s">
        <v>106</v>
      </c>
      <c r="J128" s="2" t="str">
        <f>IF(ISNA(VLOOKUP(C128,'Municípios que entregaram'!$A$2:$A$450,1,FALSE)),"","X")</f>
        <v/>
      </c>
    </row>
    <row r="129" spans="1:10" ht="15.75" thickBot="1" x14ac:dyDescent="0.3">
      <c r="A129" s="1">
        <v>255</v>
      </c>
      <c r="B129" s="1">
        <v>4121109</v>
      </c>
      <c r="C129" s="1" t="s">
        <v>17</v>
      </c>
      <c r="D129" s="1" t="s">
        <v>1</v>
      </c>
      <c r="E129" s="1" t="s">
        <v>2</v>
      </c>
      <c r="F129" s="1" t="s">
        <v>457</v>
      </c>
      <c r="G129" s="1" t="s">
        <v>162</v>
      </c>
      <c r="H129" s="1" t="s">
        <v>106</v>
      </c>
      <c r="J129" s="2" t="str">
        <f>IF(ISNA(VLOOKUP(C129,'Municípios que entregaram'!$A$2:$A$450,1,FALSE)),"","X")</f>
        <v/>
      </c>
    </row>
    <row r="130" spans="1:10" ht="15.75" thickBot="1" x14ac:dyDescent="0.3">
      <c r="A130" s="1">
        <v>257</v>
      </c>
      <c r="B130" s="1">
        <v>4121257</v>
      </c>
      <c r="C130" s="1" t="s">
        <v>190</v>
      </c>
      <c r="D130" s="1" t="s">
        <v>1</v>
      </c>
      <c r="E130" s="1" t="s">
        <v>2</v>
      </c>
      <c r="F130" s="1" t="s">
        <v>457</v>
      </c>
      <c r="G130" s="1" t="s">
        <v>162</v>
      </c>
      <c r="H130" s="1" t="s">
        <v>106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273</v>
      </c>
      <c r="B131" s="1">
        <v>4122503</v>
      </c>
      <c r="C131" s="1" t="s">
        <v>261</v>
      </c>
      <c r="D131" s="1" t="s">
        <v>1</v>
      </c>
      <c r="E131" s="1" t="s">
        <v>2</v>
      </c>
      <c r="F131" s="1" t="s">
        <v>457</v>
      </c>
      <c r="G131" s="1" t="s">
        <v>162</v>
      </c>
      <c r="H131" s="1" t="s">
        <v>106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81</v>
      </c>
      <c r="B132" s="1">
        <v>4106605</v>
      </c>
      <c r="C132" s="1" t="s">
        <v>324</v>
      </c>
      <c r="D132" s="1" t="s">
        <v>1</v>
      </c>
      <c r="E132" s="1" t="s">
        <v>2</v>
      </c>
      <c r="F132" s="1" t="s">
        <v>458</v>
      </c>
      <c r="G132" s="1" t="s">
        <v>182</v>
      </c>
      <c r="H132" s="1" t="s">
        <v>106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148</v>
      </c>
      <c r="B133" s="1">
        <v>4111902</v>
      </c>
      <c r="C133" s="1" t="s">
        <v>142</v>
      </c>
      <c r="D133" s="1" t="s">
        <v>1</v>
      </c>
      <c r="E133" s="1" t="s">
        <v>2</v>
      </c>
      <c r="F133" s="1" t="s">
        <v>458</v>
      </c>
      <c r="G133" s="1" t="s">
        <v>182</v>
      </c>
      <c r="H133" s="1" t="s">
        <v>106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213</v>
      </c>
      <c r="B134" s="1">
        <v>4117271</v>
      </c>
      <c r="C134" s="1" t="s">
        <v>314</v>
      </c>
      <c r="D134" s="1" t="s">
        <v>1</v>
      </c>
      <c r="E134" s="1" t="s">
        <v>2</v>
      </c>
      <c r="F134" s="1" t="s">
        <v>458</v>
      </c>
      <c r="G134" s="1" t="s">
        <v>182</v>
      </c>
      <c r="H134" s="1" t="s">
        <v>106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290</v>
      </c>
      <c r="B135" s="1">
        <v>4124053</v>
      </c>
      <c r="C135" s="1" t="s">
        <v>381</v>
      </c>
      <c r="D135" s="1" t="s">
        <v>1</v>
      </c>
      <c r="E135" s="1" t="s">
        <v>2</v>
      </c>
      <c r="F135" s="1" t="s">
        <v>458</v>
      </c>
      <c r="G135" s="1" t="s">
        <v>182</v>
      </c>
      <c r="H135" s="1" t="s">
        <v>106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296</v>
      </c>
      <c r="B136" s="1">
        <v>4125100</v>
      </c>
      <c r="C136" s="1" t="s">
        <v>178</v>
      </c>
      <c r="D136" s="1" t="s">
        <v>1</v>
      </c>
      <c r="E136" s="1" t="s">
        <v>2</v>
      </c>
      <c r="F136" s="1" t="s">
        <v>458</v>
      </c>
      <c r="G136" s="1" t="s">
        <v>182</v>
      </c>
      <c r="H136" s="1" t="s">
        <v>106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311</v>
      </c>
      <c r="B137" s="1">
        <v>4126207</v>
      </c>
      <c r="C137" s="1" t="s">
        <v>228</v>
      </c>
      <c r="D137" s="1" t="s">
        <v>1</v>
      </c>
      <c r="E137" s="1" t="s">
        <v>2</v>
      </c>
      <c r="F137" s="1" t="s">
        <v>458</v>
      </c>
      <c r="G137" s="1" t="s">
        <v>182</v>
      </c>
      <c r="H137" s="1" t="s">
        <v>106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346</v>
      </c>
      <c r="B138" s="1">
        <v>4128708</v>
      </c>
      <c r="C138" s="1" t="s">
        <v>303</v>
      </c>
      <c r="D138" s="1" t="s">
        <v>1</v>
      </c>
      <c r="E138" s="1" t="s">
        <v>2</v>
      </c>
      <c r="F138" s="1" t="s">
        <v>458</v>
      </c>
      <c r="G138" s="1" t="s">
        <v>182</v>
      </c>
      <c r="H138" s="1" t="s">
        <v>106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11</v>
      </c>
      <c r="B139" s="1">
        <v>4101101</v>
      </c>
      <c r="C139" s="1" t="s">
        <v>183</v>
      </c>
      <c r="D139" s="1" t="s">
        <v>1</v>
      </c>
      <c r="E139" s="1" t="s">
        <v>2</v>
      </c>
      <c r="F139" s="1" t="s">
        <v>459</v>
      </c>
      <c r="G139" s="1" t="s">
        <v>198</v>
      </c>
      <c r="H139" s="1" t="s">
        <v>106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51</v>
      </c>
      <c r="B140" s="1">
        <v>4104105</v>
      </c>
      <c r="C140" s="1" t="s">
        <v>247</v>
      </c>
      <c r="D140" s="1" t="s">
        <v>1</v>
      </c>
      <c r="E140" s="1" t="s">
        <v>2</v>
      </c>
      <c r="F140" s="1" t="s">
        <v>459</v>
      </c>
      <c r="G140" s="1" t="s">
        <v>198</v>
      </c>
      <c r="H140" s="1" t="s">
        <v>106</v>
      </c>
      <c r="J140" s="2" t="str">
        <f>IF(ISNA(VLOOKUP(C140,'Municípios que entregaram'!$A$2:$A$450,1,FALSE)),"","X")</f>
        <v>X</v>
      </c>
    </row>
    <row r="141" spans="1:10" ht="15.75" thickBot="1" x14ac:dyDescent="0.3">
      <c r="A141" s="1">
        <v>53</v>
      </c>
      <c r="B141" s="1">
        <v>4104253</v>
      </c>
      <c r="C141" s="1" t="s">
        <v>307</v>
      </c>
      <c r="D141" s="1" t="s">
        <v>1</v>
      </c>
      <c r="E141" s="1" t="s">
        <v>2</v>
      </c>
      <c r="F141" s="1" t="s">
        <v>459</v>
      </c>
      <c r="G141" s="1" t="s">
        <v>198</v>
      </c>
      <c r="H141" s="1" t="s">
        <v>106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58</v>
      </c>
      <c r="B142" s="1">
        <v>4104600</v>
      </c>
      <c r="C142" s="1" t="s">
        <v>250</v>
      </c>
      <c r="D142" s="1" t="s">
        <v>1</v>
      </c>
      <c r="E142" s="1" t="s">
        <v>2</v>
      </c>
      <c r="F142" s="1" t="s">
        <v>459</v>
      </c>
      <c r="G142" s="1" t="s">
        <v>198</v>
      </c>
      <c r="H142" s="1" t="s">
        <v>106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60</v>
      </c>
      <c r="B143" s="1">
        <v>4104709</v>
      </c>
      <c r="C143" s="1" t="s">
        <v>185</v>
      </c>
      <c r="D143" s="1" t="s">
        <v>1</v>
      </c>
      <c r="E143" s="1" t="s">
        <v>2</v>
      </c>
      <c r="F143" s="1" t="s">
        <v>459</v>
      </c>
      <c r="G143" s="1" t="s">
        <v>198</v>
      </c>
      <c r="H143" s="1" t="s">
        <v>106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64</v>
      </c>
      <c r="B144" s="1">
        <v>4105102</v>
      </c>
      <c r="C144" s="1" t="s">
        <v>137</v>
      </c>
      <c r="D144" s="1" t="s">
        <v>1</v>
      </c>
      <c r="E144" s="1" t="s">
        <v>2</v>
      </c>
      <c r="F144" s="1" t="s">
        <v>459</v>
      </c>
      <c r="G144" s="1" t="s">
        <v>198</v>
      </c>
      <c r="H144" s="1" t="s">
        <v>106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86</v>
      </c>
      <c r="B145" s="1">
        <v>4107108</v>
      </c>
      <c r="C145" s="1" t="s">
        <v>117</v>
      </c>
      <c r="D145" s="1" t="s">
        <v>1</v>
      </c>
      <c r="E145" s="1" t="s">
        <v>2</v>
      </c>
      <c r="F145" s="1" t="s">
        <v>459</v>
      </c>
      <c r="G145" s="1" t="s">
        <v>198</v>
      </c>
      <c r="H145" s="1" t="s">
        <v>106</v>
      </c>
      <c r="J145" s="2" t="str">
        <f>IF(ISNA(VLOOKUP(C145,'Municípios que entregaram'!$A$2:$A$450,1,FALSE)),"","X")</f>
        <v/>
      </c>
    </row>
    <row r="146" spans="1:10" ht="15.75" thickBot="1" x14ac:dyDescent="0.3">
      <c r="A146" s="1">
        <v>210</v>
      </c>
      <c r="B146" s="1">
        <v>4117214</v>
      </c>
      <c r="C146" s="1" t="s">
        <v>15</v>
      </c>
      <c r="D146" s="1" t="s">
        <v>1</v>
      </c>
      <c r="E146" s="1" t="s">
        <v>2</v>
      </c>
      <c r="F146" s="1" t="s">
        <v>459</v>
      </c>
      <c r="G146" s="1" t="s">
        <v>198</v>
      </c>
      <c r="H146" s="1" t="s">
        <v>106</v>
      </c>
      <c r="J146" s="2" t="str">
        <f>IF(ISNA(VLOOKUP(C146,'Municípios que entregaram'!$A$2:$A$450,1,FALSE)),"","X")</f>
        <v/>
      </c>
    </row>
    <row r="147" spans="1:10" ht="15.75" thickBot="1" x14ac:dyDescent="0.3">
      <c r="A147" s="1">
        <v>251</v>
      </c>
      <c r="B147" s="1">
        <v>4120705</v>
      </c>
      <c r="C147" s="1" t="s">
        <v>134</v>
      </c>
      <c r="D147" s="1" t="s">
        <v>1</v>
      </c>
      <c r="E147" s="1" t="s">
        <v>2</v>
      </c>
      <c r="F147" s="1" t="s">
        <v>459</v>
      </c>
      <c r="G147" s="1" t="s">
        <v>198</v>
      </c>
      <c r="H147" s="1" t="s">
        <v>106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275</v>
      </c>
      <c r="B148" s="1">
        <v>4122701</v>
      </c>
      <c r="C148" s="1" t="s">
        <v>176</v>
      </c>
      <c r="D148" s="1" t="s">
        <v>1</v>
      </c>
      <c r="E148" s="1" t="s">
        <v>2</v>
      </c>
      <c r="F148" s="1" t="s">
        <v>459</v>
      </c>
      <c r="G148" s="1" t="s">
        <v>198</v>
      </c>
      <c r="H148" s="1" t="s">
        <v>106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299</v>
      </c>
      <c r="B149" s="1">
        <v>4125357</v>
      </c>
      <c r="C149" s="1" t="s">
        <v>243</v>
      </c>
      <c r="D149" s="1" t="s">
        <v>1</v>
      </c>
      <c r="E149" s="1" t="s">
        <v>2</v>
      </c>
      <c r="F149" s="1" t="s">
        <v>459</v>
      </c>
      <c r="G149" s="1" t="s">
        <v>198</v>
      </c>
      <c r="H149" s="1" t="s">
        <v>106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321</v>
      </c>
      <c r="B150" s="1">
        <v>4126801</v>
      </c>
      <c r="C150" s="1" t="s">
        <v>91</v>
      </c>
      <c r="D150" s="1" t="s">
        <v>1</v>
      </c>
      <c r="E150" s="1" t="s">
        <v>2</v>
      </c>
      <c r="F150" s="1" t="s">
        <v>459</v>
      </c>
      <c r="G150" s="1" t="s">
        <v>198</v>
      </c>
      <c r="H150" s="1" t="s">
        <v>106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334</v>
      </c>
      <c r="B151" s="1">
        <v>4128005</v>
      </c>
      <c r="C151" s="1" t="s">
        <v>412</v>
      </c>
      <c r="D151" s="1" t="s">
        <v>1</v>
      </c>
      <c r="E151" s="1" t="s">
        <v>2</v>
      </c>
      <c r="F151" s="1" t="s">
        <v>459</v>
      </c>
      <c r="G151" s="1" t="s">
        <v>198</v>
      </c>
      <c r="H151" s="1" t="s">
        <v>106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35</v>
      </c>
      <c r="B152" s="1">
        <v>4103156</v>
      </c>
      <c r="C152" s="1" t="s">
        <v>276</v>
      </c>
      <c r="D152" s="1" t="s">
        <v>1</v>
      </c>
      <c r="E152" s="1" t="s">
        <v>2</v>
      </c>
      <c r="F152" s="1" t="s">
        <v>460</v>
      </c>
      <c r="G152" s="1" t="s">
        <v>216</v>
      </c>
      <c r="H152" s="1" t="s">
        <v>106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37</v>
      </c>
      <c r="B153" s="1">
        <v>4103222</v>
      </c>
      <c r="C153" s="1" t="s">
        <v>150</v>
      </c>
      <c r="D153" s="1" t="s">
        <v>1</v>
      </c>
      <c r="E153" s="1" t="s">
        <v>2</v>
      </c>
      <c r="F153" s="1" t="s">
        <v>460</v>
      </c>
      <c r="G153" s="1" t="s">
        <v>216</v>
      </c>
      <c r="H153" s="1" t="s">
        <v>106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65</v>
      </c>
      <c r="B154" s="1">
        <v>4105300</v>
      </c>
      <c r="C154" s="1" t="s">
        <v>323</v>
      </c>
      <c r="D154" s="1" t="s">
        <v>1</v>
      </c>
      <c r="E154" s="1" t="s">
        <v>2</v>
      </c>
      <c r="F154" s="1" t="s">
        <v>460</v>
      </c>
      <c r="G154" s="1" t="s">
        <v>216</v>
      </c>
      <c r="H154" s="1" t="s">
        <v>106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75</v>
      </c>
      <c r="B155" s="1">
        <v>4106308</v>
      </c>
      <c r="C155" s="1" t="s">
        <v>164</v>
      </c>
      <c r="D155" s="1" t="s">
        <v>1</v>
      </c>
      <c r="E155" s="1" t="s">
        <v>2</v>
      </c>
      <c r="F155" s="1" t="s">
        <v>460</v>
      </c>
      <c r="G155" s="1" t="s">
        <v>216</v>
      </c>
      <c r="H155" s="1" t="s">
        <v>106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137</v>
      </c>
      <c r="B156" s="1">
        <v>4110953</v>
      </c>
      <c r="C156" s="1" t="s">
        <v>224</v>
      </c>
      <c r="D156" s="1" t="s">
        <v>1</v>
      </c>
      <c r="E156" s="1" t="s">
        <v>2</v>
      </c>
      <c r="F156" s="1" t="s">
        <v>460</v>
      </c>
      <c r="G156" s="1" t="s">
        <v>216</v>
      </c>
      <c r="H156" s="1" t="s">
        <v>106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173</v>
      </c>
      <c r="B157" s="1">
        <v>4114104</v>
      </c>
      <c r="C157" s="1" t="s">
        <v>206</v>
      </c>
      <c r="D157" s="1" t="s">
        <v>1</v>
      </c>
      <c r="E157" s="1" t="s">
        <v>2</v>
      </c>
      <c r="F157" s="1" t="s">
        <v>460</v>
      </c>
      <c r="G157" s="1" t="s">
        <v>216</v>
      </c>
      <c r="H157" s="1" t="s">
        <v>106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209</v>
      </c>
      <c r="B158" s="1">
        <v>4117206</v>
      </c>
      <c r="C158" s="1" t="s">
        <v>155</v>
      </c>
      <c r="D158" s="1" t="s">
        <v>1</v>
      </c>
      <c r="E158" s="1" t="s">
        <v>2</v>
      </c>
      <c r="F158" s="1" t="s">
        <v>460</v>
      </c>
      <c r="G158" s="1" t="s">
        <v>216</v>
      </c>
      <c r="H158" s="1" t="s">
        <v>106</v>
      </c>
      <c r="J158" s="2" t="str">
        <f>IF(ISNA(VLOOKUP(C158,'Municípios que entregaram'!$A$2:$A$450,1,FALSE)),"","X")</f>
        <v>X</v>
      </c>
    </row>
    <row r="159" spans="1:10" ht="15.75" thickBot="1" x14ac:dyDescent="0.3">
      <c r="A159" s="1">
        <v>214</v>
      </c>
      <c r="B159" s="1">
        <v>4117305</v>
      </c>
      <c r="C159" s="1" t="s">
        <v>144</v>
      </c>
      <c r="D159" s="1" t="s">
        <v>1</v>
      </c>
      <c r="E159" s="1" t="s">
        <v>2</v>
      </c>
      <c r="F159" s="1" t="s">
        <v>460</v>
      </c>
      <c r="G159" s="1" t="s">
        <v>216</v>
      </c>
      <c r="H159" s="1" t="s">
        <v>106</v>
      </c>
      <c r="J159" s="2" t="str">
        <f>IF(ISNA(VLOOKUP(C159,'Municípios que entregaram'!$A$2:$A$450,1,FALSE)),"","X")</f>
        <v/>
      </c>
    </row>
    <row r="160" spans="1:10" ht="15.75" thickBot="1" x14ac:dyDescent="0.3">
      <c r="A160" s="1">
        <v>253</v>
      </c>
      <c r="B160" s="1">
        <v>4120853</v>
      </c>
      <c r="C160" s="1" t="s">
        <v>212</v>
      </c>
      <c r="D160" s="1" t="s">
        <v>1</v>
      </c>
      <c r="E160" s="1" t="s">
        <v>2</v>
      </c>
      <c r="F160" s="1" t="s">
        <v>460</v>
      </c>
      <c r="G160" s="1" t="s">
        <v>216</v>
      </c>
      <c r="H160" s="1" t="s">
        <v>106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292</v>
      </c>
      <c r="B161" s="1">
        <v>4124301</v>
      </c>
      <c r="C161" s="1" t="s">
        <v>80</v>
      </c>
      <c r="D161" s="1" t="s">
        <v>1</v>
      </c>
      <c r="E161" s="1" t="s">
        <v>2</v>
      </c>
      <c r="F161" s="1" t="s">
        <v>460</v>
      </c>
      <c r="G161" s="1" t="s">
        <v>216</v>
      </c>
      <c r="H161" s="1" t="s">
        <v>106</v>
      </c>
      <c r="J161" s="2" t="str">
        <f>IF(ISNA(VLOOKUP(C161,'Municípios que entregaram'!$A$2:$A$450,1,FALSE)),"","X")</f>
        <v/>
      </c>
    </row>
    <row r="162" spans="1:10" ht="15.75" thickBot="1" x14ac:dyDescent="0.3">
      <c r="A162" s="1">
        <v>294</v>
      </c>
      <c r="B162" s="1">
        <v>4124707</v>
      </c>
      <c r="C162" s="1" t="s">
        <v>102</v>
      </c>
      <c r="D162" s="1" t="s">
        <v>1</v>
      </c>
      <c r="E162" s="1" t="s">
        <v>2</v>
      </c>
      <c r="F162" s="1" t="s">
        <v>460</v>
      </c>
      <c r="G162" s="1" t="s">
        <v>216</v>
      </c>
      <c r="H162" s="1" t="s">
        <v>106</v>
      </c>
      <c r="J162" s="2" t="str">
        <f>IF(ISNA(VLOOKUP(C162,'Municípios que entregaram'!$A$2:$A$450,1,FALSE)),"","X")</f>
        <v/>
      </c>
    </row>
    <row r="163" spans="1:10" ht="15.75" thickBot="1" x14ac:dyDescent="0.3">
      <c r="A163" s="1">
        <v>34</v>
      </c>
      <c r="B163" s="1">
        <v>4103107</v>
      </c>
      <c r="C163" s="1" t="s">
        <v>129</v>
      </c>
      <c r="D163" s="1" t="s">
        <v>1</v>
      </c>
      <c r="E163" s="1" t="s">
        <v>2</v>
      </c>
      <c r="F163" s="1" t="s">
        <v>461</v>
      </c>
      <c r="G163" s="1" t="s">
        <v>232</v>
      </c>
      <c r="H163" s="1" t="s">
        <v>106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132</v>
      </c>
      <c r="B164" s="1">
        <v>4110409</v>
      </c>
      <c r="C164" s="1" t="s">
        <v>63</v>
      </c>
      <c r="D164" s="1" t="s">
        <v>1</v>
      </c>
      <c r="E164" s="1" t="s">
        <v>2</v>
      </c>
      <c r="F164" s="1" t="s">
        <v>461</v>
      </c>
      <c r="G164" s="1" t="s">
        <v>232</v>
      </c>
      <c r="H164" s="1" t="s">
        <v>106</v>
      </c>
      <c r="J164" s="2" t="str">
        <f>IF(ISNA(VLOOKUP(C164,'Municípios que entregaram'!$A$2:$A$450,1,FALSE)),"","X")</f>
        <v/>
      </c>
    </row>
    <row r="165" spans="1:10" ht="15.75" thickBot="1" x14ac:dyDescent="0.3">
      <c r="A165" s="1">
        <v>164</v>
      </c>
      <c r="B165" s="1">
        <v>4113429</v>
      </c>
      <c r="C165" s="1" t="s">
        <v>112</v>
      </c>
      <c r="D165" s="1" t="s">
        <v>1</v>
      </c>
      <c r="E165" s="1" t="s">
        <v>2</v>
      </c>
      <c r="F165" s="1" t="s">
        <v>461</v>
      </c>
      <c r="G165" s="1" t="s">
        <v>232</v>
      </c>
      <c r="H165" s="1" t="s">
        <v>106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170</v>
      </c>
      <c r="B166" s="1">
        <v>4113809</v>
      </c>
      <c r="C166" s="1" t="s">
        <v>122</v>
      </c>
      <c r="D166" s="1" t="s">
        <v>1</v>
      </c>
      <c r="E166" s="1" t="s">
        <v>2</v>
      </c>
      <c r="F166" s="1" t="s">
        <v>461</v>
      </c>
      <c r="G166" s="1" t="s">
        <v>232</v>
      </c>
      <c r="H166" s="1" t="s">
        <v>106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222</v>
      </c>
      <c r="B167" s="1">
        <v>4118204</v>
      </c>
      <c r="C167" s="1" t="s">
        <v>285</v>
      </c>
      <c r="D167" s="1" t="s">
        <v>1</v>
      </c>
      <c r="E167" s="1" t="s">
        <v>2</v>
      </c>
      <c r="F167" s="1" t="s">
        <v>461</v>
      </c>
      <c r="G167" s="1" t="s">
        <v>232</v>
      </c>
      <c r="H167" s="1" t="s">
        <v>106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227</v>
      </c>
      <c r="B168" s="1">
        <v>4118600</v>
      </c>
      <c r="C168" s="1" t="s">
        <v>209</v>
      </c>
      <c r="D168" s="1" t="s">
        <v>1</v>
      </c>
      <c r="E168" s="1" t="s">
        <v>2</v>
      </c>
      <c r="F168" s="1" t="s">
        <v>461</v>
      </c>
      <c r="G168" s="1" t="s">
        <v>232</v>
      </c>
      <c r="H168" s="1" t="s">
        <v>106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261</v>
      </c>
      <c r="B169" s="1">
        <v>4121505</v>
      </c>
      <c r="C169" s="1" t="s">
        <v>355</v>
      </c>
      <c r="D169" s="1" t="s">
        <v>1</v>
      </c>
      <c r="E169" s="1" t="s">
        <v>2</v>
      </c>
      <c r="F169" s="1" t="s">
        <v>461</v>
      </c>
      <c r="G169" s="1" t="s">
        <v>232</v>
      </c>
      <c r="H169" s="1" t="s">
        <v>106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308</v>
      </c>
      <c r="B170" s="1">
        <v>4125902</v>
      </c>
      <c r="C170" s="1" t="s">
        <v>213</v>
      </c>
      <c r="D170" s="1" t="s">
        <v>1</v>
      </c>
      <c r="E170" s="1" t="s">
        <v>2</v>
      </c>
      <c r="F170" s="1" t="s">
        <v>461</v>
      </c>
      <c r="G170" s="1" t="s">
        <v>232</v>
      </c>
      <c r="H170" s="1" t="s">
        <v>106</v>
      </c>
      <c r="J170" s="2" t="str">
        <f>IF(ISNA(VLOOKUP(C170,'Municípios que entregaram'!$A$2:$A$450,1,FALSE)),"","X")</f>
        <v/>
      </c>
    </row>
    <row r="171" spans="1:10" ht="15.75" thickBot="1" x14ac:dyDescent="0.3">
      <c r="A171" s="1">
        <v>26</v>
      </c>
      <c r="B171" s="1">
        <v>4102307</v>
      </c>
      <c r="C171" s="1" t="s">
        <v>336</v>
      </c>
      <c r="D171" s="1" t="s">
        <v>1</v>
      </c>
      <c r="E171" s="1" t="s">
        <v>2</v>
      </c>
      <c r="F171" s="1" t="s">
        <v>462</v>
      </c>
      <c r="G171" s="1" t="s">
        <v>248</v>
      </c>
      <c r="H171" s="1" t="s">
        <v>249</v>
      </c>
      <c r="J171" s="2" t="str">
        <f>IF(ISNA(VLOOKUP(C171,'Municípios que entregaram'!$A$2:$A$450,1,FALSE)),"","X")</f>
        <v>X</v>
      </c>
    </row>
    <row r="172" spans="1:10" ht="15.75" thickBot="1" x14ac:dyDescent="0.3">
      <c r="A172" s="1">
        <v>38</v>
      </c>
      <c r="B172" s="1">
        <v>4103305</v>
      </c>
      <c r="C172" s="1" t="s">
        <v>306</v>
      </c>
      <c r="D172" s="1" t="s">
        <v>1</v>
      </c>
      <c r="E172" s="1" t="s">
        <v>2</v>
      </c>
      <c r="F172" s="1" t="s">
        <v>462</v>
      </c>
      <c r="G172" s="1" t="s">
        <v>248</v>
      </c>
      <c r="H172" s="1" t="s">
        <v>249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131</v>
      </c>
      <c r="B173" s="1">
        <v>4110300</v>
      </c>
      <c r="C173" s="1" t="s">
        <v>87</v>
      </c>
      <c r="D173" s="1" t="s">
        <v>1</v>
      </c>
      <c r="E173" s="1" t="s">
        <v>2</v>
      </c>
      <c r="F173" s="1" t="s">
        <v>462</v>
      </c>
      <c r="G173" s="1" t="s">
        <v>248</v>
      </c>
      <c r="H173" s="1" t="s">
        <v>249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140</v>
      </c>
      <c r="B174" s="1">
        <v>4111209</v>
      </c>
      <c r="C174" s="1" t="s">
        <v>20</v>
      </c>
      <c r="D174" s="1" t="s">
        <v>1</v>
      </c>
      <c r="E174" s="1" t="s">
        <v>2</v>
      </c>
      <c r="F174" s="1" t="s">
        <v>462</v>
      </c>
      <c r="G174" s="1" t="s">
        <v>248</v>
      </c>
      <c r="H174" s="1" t="s">
        <v>249</v>
      </c>
      <c r="J174" s="2" t="str">
        <f>IF(ISNA(VLOOKUP(C174,'Municípios que entregaram'!$A$2:$A$450,1,FALSE)),"","X")</f>
        <v/>
      </c>
    </row>
    <row r="175" spans="1:10" ht="15.75" thickBot="1" x14ac:dyDescent="0.3">
      <c r="A175" s="1">
        <v>237</v>
      </c>
      <c r="B175" s="1">
        <v>4119509</v>
      </c>
      <c r="C175" s="1" t="s">
        <v>287</v>
      </c>
      <c r="D175" s="1" t="s">
        <v>1</v>
      </c>
      <c r="E175" s="1" t="s">
        <v>2</v>
      </c>
      <c r="F175" s="1" t="s">
        <v>462</v>
      </c>
      <c r="G175" s="1" t="s">
        <v>248</v>
      </c>
      <c r="H175" s="1" t="s">
        <v>249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7</v>
      </c>
      <c r="B176" s="1">
        <v>4100707</v>
      </c>
      <c r="C176" s="1" t="s">
        <v>293</v>
      </c>
      <c r="D176" s="1" t="s">
        <v>1</v>
      </c>
      <c r="E176" s="1" t="s">
        <v>2</v>
      </c>
      <c r="F176" s="1" t="s">
        <v>463</v>
      </c>
      <c r="G176" s="1" t="s">
        <v>265</v>
      </c>
      <c r="H176" s="1" t="s">
        <v>249</v>
      </c>
      <c r="J176" s="2" t="str">
        <f>IF(ISNA(VLOOKUP(C176,'Municípios que entregaram'!$A$2:$A$450,1,FALSE)),"","X")</f>
        <v>X</v>
      </c>
    </row>
    <row r="177" spans="1:10" ht="15.75" thickBot="1" x14ac:dyDescent="0.3">
      <c r="A177" s="1">
        <v>31</v>
      </c>
      <c r="B177" s="1">
        <v>4103024</v>
      </c>
      <c r="C177" s="1" t="s">
        <v>337</v>
      </c>
      <c r="D177" s="1" t="s">
        <v>1</v>
      </c>
      <c r="E177" s="1" t="s">
        <v>2</v>
      </c>
      <c r="F177" s="1" t="s">
        <v>463</v>
      </c>
      <c r="G177" s="1" t="s">
        <v>265</v>
      </c>
      <c r="H177" s="1" t="s">
        <v>249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55</v>
      </c>
      <c r="B178" s="1">
        <v>4104428</v>
      </c>
      <c r="C178" s="1" t="s">
        <v>365</v>
      </c>
      <c r="D178" s="1" t="s">
        <v>1</v>
      </c>
      <c r="E178" s="1" t="s">
        <v>2</v>
      </c>
      <c r="F178" s="1" t="s">
        <v>463</v>
      </c>
      <c r="G178" s="1" t="s">
        <v>265</v>
      </c>
      <c r="H178" s="1" t="s">
        <v>249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133</v>
      </c>
      <c r="B179" s="1">
        <v>4110508</v>
      </c>
      <c r="C179" s="1" t="s">
        <v>119</v>
      </c>
      <c r="D179" s="1" t="s">
        <v>1</v>
      </c>
      <c r="E179" s="1" t="s">
        <v>2</v>
      </c>
      <c r="F179" s="1" t="s">
        <v>463</v>
      </c>
      <c r="G179" s="1" t="s">
        <v>265</v>
      </c>
      <c r="H179" s="1" t="s">
        <v>249</v>
      </c>
      <c r="J179" s="2" t="str">
        <f>IF(ISNA(VLOOKUP(C179,'Municípios que entregaram'!$A$2:$A$450,1,FALSE)),"","X")</f>
        <v/>
      </c>
    </row>
    <row r="180" spans="1:10" ht="15.75" thickBot="1" x14ac:dyDescent="0.3">
      <c r="A180" s="1">
        <v>181</v>
      </c>
      <c r="B180" s="1">
        <v>4114906</v>
      </c>
      <c r="C180" s="1" t="s">
        <v>255</v>
      </c>
      <c r="D180" s="1" t="s">
        <v>1</v>
      </c>
      <c r="E180" s="1" t="s">
        <v>2</v>
      </c>
      <c r="F180" s="1" t="s">
        <v>463</v>
      </c>
      <c r="G180" s="1" t="s">
        <v>265</v>
      </c>
      <c r="H180" s="1" t="s">
        <v>249</v>
      </c>
      <c r="J180" s="2" t="str">
        <f>IF(ISNA(VLOOKUP(C180,'Municípios que entregaram'!$A$2:$A$450,1,FALSE)),"","X")</f>
        <v>X</v>
      </c>
    </row>
    <row r="181" spans="1:10" ht="15.75" thickBot="1" x14ac:dyDescent="0.3">
      <c r="A181" s="1">
        <v>318</v>
      </c>
      <c r="B181" s="1">
        <v>4126603</v>
      </c>
      <c r="C181" s="1" t="s">
        <v>196</v>
      </c>
      <c r="D181" s="1" t="s">
        <v>1</v>
      </c>
      <c r="E181" s="1" t="s">
        <v>2</v>
      </c>
      <c r="F181" s="1" t="s">
        <v>463</v>
      </c>
      <c r="G181" s="1" t="s">
        <v>265</v>
      </c>
      <c r="H181" s="1" t="s">
        <v>249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335</v>
      </c>
      <c r="B182" s="1">
        <v>4128104</v>
      </c>
      <c r="C182" s="1" t="s">
        <v>332</v>
      </c>
      <c r="D182" s="1" t="s">
        <v>1</v>
      </c>
      <c r="E182" s="1" t="s">
        <v>2</v>
      </c>
      <c r="F182" s="1" t="s">
        <v>463</v>
      </c>
      <c r="G182" s="1" t="s">
        <v>265</v>
      </c>
      <c r="H182" s="1" t="s">
        <v>249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23</v>
      </c>
      <c r="B183" s="1">
        <v>4102000</v>
      </c>
      <c r="C183" s="1" t="s">
        <v>304</v>
      </c>
      <c r="D183" s="1" t="s">
        <v>1</v>
      </c>
      <c r="E183" s="1" t="s">
        <v>2</v>
      </c>
      <c r="F183" s="1" t="s">
        <v>464</v>
      </c>
      <c r="G183" s="1" t="s">
        <v>275</v>
      </c>
      <c r="H183" s="1" t="s">
        <v>249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24</v>
      </c>
      <c r="B184" s="1">
        <v>4102109</v>
      </c>
      <c r="C184" s="1" t="s">
        <v>321</v>
      </c>
      <c r="D184" s="1" t="s">
        <v>1</v>
      </c>
      <c r="E184" s="1" t="s">
        <v>2</v>
      </c>
      <c r="F184" s="1" t="s">
        <v>464</v>
      </c>
      <c r="G184" s="1" t="s">
        <v>275</v>
      </c>
      <c r="H184" s="1" t="s">
        <v>249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80</v>
      </c>
      <c r="B185" s="1">
        <v>4106571</v>
      </c>
      <c r="C185" s="1" t="s">
        <v>310</v>
      </c>
      <c r="D185" s="1" t="s">
        <v>1</v>
      </c>
      <c r="E185" s="1" t="s">
        <v>2</v>
      </c>
      <c r="F185" s="1" t="s">
        <v>464</v>
      </c>
      <c r="G185" s="1" t="s">
        <v>275</v>
      </c>
      <c r="H185" s="1" t="s">
        <v>249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121</v>
      </c>
      <c r="B186" s="1">
        <v>4109658</v>
      </c>
      <c r="C186" s="1" t="s">
        <v>169</v>
      </c>
      <c r="D186" s="1" t="s">
        <v>1</v>
      </c>
      <c r="E186" s="1" t="s">
        <v>2</v>
      </c>
      <c r="F186" s="1" t="s">
        <v>464</v>
      </c>
      <c r="G186" s="1" t="s">
        <v>275</v>
      </c>
      <c r="H186" s="1" t="s">
        <v>249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128</v>
      </c>
      <c r="B187" s="1">
        <v>4110078</v>
      </c>
      <c r="C187" s="1" t="s">
        <v>110</v>
      </c>
      <c r="D187" s="1" t="s">
        <v>1</v>
      </c>
      <c r="E187" s="1" t="s">
        <v>2</v>
      </c>
      <c r="F187" s="1" t="s">
        <v>464</v>
      </c>
      <c r="G187" s="1" t="s">
        <v>275</v>
      </c>
      <c r="H187" s="1" t="s">
        <v>249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161</v>
      </c>
      <c r="B188" s="1">
        <v>4113106</v>
      </c>
      <c r="C188" s="1" t="s">
        <v>238</v>
      </c>
      <c r="D188" s="1" t="s">
        <v>1</v>
      </c>
      <c r="E188" s="1" t="s">
        <v>2</v>
      </c>
      <c r="F188" s="1" t="s">
        <v>464</v>
      </c>
      <c r="G188" s="1" t="s">
        <v>275</v>
      </c>
      <c r="H188" s="1" t="s">
        <v>249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187</v>
      </c>
      <c r="B189" s="1">
        <v>4115457</v>
      </c>
      <c r="C189" s="1" t="s">
        <v>351</v>
      </c>
      <c r="D189" s="1" t="s">
        <v>1</v>
      </c>
      <c r="E189" s="1" t="s">
        <v>2</v>
      </c>
      <c r="F189" s="1" t="s">
        <v>464</v>
      </c>
      <c r="G189" s="1" t="s">
        <v>275</v>
      </c>
      <c r="H189" s="1" t="s">
        <v>249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286</v>
      </c>
      <c r="B190" s="1">
        <v>4123857</v>
      </c>
      <c r="C190" s="1" t="s">
        <v>96</v>
      </c>
      <c r="D190" s="1" t="s">
        <v>1</v>
      </c>
      <c r="E190" s="1" t="s">
        <v>2</v>
      </c>
      <c r="F190" s="1" t="s">
        <v>464</v>
      </c>
      <c r="G190" s="1" t="s">
        <v>275</v>
      </c>
      <c r="H190" s="1" t="s">
        <v>249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337</v>
      </c>
      <c r="B191" s="1">
        <v>4128302</v>
      </c>
      <c r="C191" s="1" t="s">
        <v>229</v>
      </c>
      <c r="D191" s="1" t="s">
        <v>1</v>
      </c>
      <c r="E191" s="1" t="s">
        <v>2</v>
      </c>
      <c r="F191" s="1" t="s">
        <v>464</v>
      </c>
      <c r="G191" s="1" t="s">
        <v>275</v>
      </c>
      <c r="H191" s="1" t="s">
        <v>249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70</v>
      </c>
      <c r="B192" s="1">
        <v>4105805</v>
      </c>
      <c r="C192" s="1" t="s">
        <v>201</v>
      </c>
      <c r="D192" s="1" t="s">
        <v>1</v>
      </c>
      <c r="E192" s="1" t="s">
        <v>2</v>
      </c>
      <c r="F192" s="1" t="s">
        <v>465</v>
      </c>
      <c r="G192" s="1" t="s">
        <v>294</v>
      </c>
      <c r="H192" s="1" t="s">
        <v>249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76</v>
      </c>
      <c r="B193" s="1">
        <v>4106407</v>
      </c>
      <c r="C193" s="1" t="s">
        <v>153</v>
      </c>
      <c r="D193" s="1" t="s">
        <v>1</v>
      </c>
      <c r="E193" s="1" t="s">
        <v>2</v>
      </c>
      <c r="F193" s="1" t="s">
        <v>465</v>
      </c>
      <c r="G193" s="1" t="s">
        <v>294</v>
      </c>
      <c r="H193" s="1" t="s">
        <v>249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94</v>
      </c>
      <c r="B194" s="1">
        <v>4107546</v>
      </c>
      <c r="C194" s="1" t="s">
        <v>397</v>
      </c>
      <c r="D194" s="1" t="s">
        <v>1</v>
      </c>
      <c r="E194" s="1" t="s">
        <v>2</v>
      </c>
      <c r="F194" s="1" t="s">
        <v>465</v>
      </c>
      <c r="G194" s="1" t="s">
        <v>294</v>
      </c>
      <c r="H194" s="1" t="s">
        <v>249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95</v>
      </c>
      <c r="B195" s="1">
        <v>4107553</v>
      </c>
      <c r="C195" s="1" t="s">
        <v>118</v>
      </c>
      <c r="D195" s="1" t="s">
        <v>1</v>
      </c>
      <c r="E195" s="1" t="s">
        <v>2</v>
      </c>
      <c r="F195" s="1" t="s">
        <v>465</v>
      </c>
      <c r="G195" s="1" t="s">
        <v>294</v>
      </c>
      <c r="H195" s="1" t="s">
        <v>249</v>
      </c>
      <c r="J195" s="2" t="str">
        <f>IF(ISNA(VLOOKUP(C195,'Municípios que entregaram'!$A$2:$A$450,1,FALSE)),"","X")</f>
        <v/>
      </c>
    </row>
    <row r="196" spans="1:10" ht="15.75" thickBot="1" x14ac:dyDescent="0.3">
      <c r="A196" s="1">
        <v>123</v>
      </c>
      <c r="B196" s="1">
        <v>4109757</v>
      </c>
      <c r="C196" s="1" t="s">
        <v>223</v>
      </c>
      <c r="D196" s="1" t="s">
        <v>1</v>
      </c>
      <c r="E196" s="1" t="s">
        <v>2</v>
      </c>
      <c r="F196" s="1" t="s">
        <v>465</v>
      </c>
      <c r="G196" s="1" t="s">
        <v>294</v>
      </c>
      <c r="H196" s="1" t="s">
        <v>249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125</v>
      </c>
      <c r="B197" s="1">
        <v>4109906</v>
      </c>
      <c r="C197" s="1" t="s">
        <v>71</v>
      </c>
      <c r="D197" s="1" t="s">
        <v>1</v>
      </c>
      <c r="E197" s="1" t="s">
        <v>2</v>
      </c>
      <c r="F197" s="1" t="s">
        <v>465</v>
      </c>
      <c r="G197" s="1" t="s">
        <v>294</v>
      </c>
      <c r="H197" s="1" t="s">
        <v>249</v>
      </c>
      <c r="J197" s="2" t="str">
        <f>IF(ISNA(VLOOKUP(C197,'Municípios que entregaram'!$A$2:$A$450,1,FALSE)),"","X")</f>
        <v/>
      </c>
    </row>
    <row r="198" spans="1:10" ht="15.75" thickBot="1" x14ac:dyDescent="0.3">
      <c r="A198" s="1">
        <v>153</v>
      </c>
      <c r="B198" s="1">
        <v>4112504</v>
      </c>
      <c r="C198" s="1" t="s">
        <v>205</v>
      </c>
      <c r="D198" s="1" t="s">
        <v>1</v>
      </c>
      <c r="E198" s="1" t="s">
        <v>2</v>
      </c>
      <c r="F198" s="1" t="s">
        <v>465</v>
      </c>
      <c r="G198" s="1" t="s">
        <v>294</v>
      </c>
      <c r="H198" s="1" t="s">
        <v>249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194</v>
      </c>
      <c r="B199" s="1">
        <v>4115853</v>
      </c>
      <c r="C199" s="1" t="s">
        <v>326</v>
      </c>
      <c r="D199" s="1" t="s">
        <v>1</v>
      </c>
      <c r="E199" s="1" t="s">
        <v>2</v>
      </c>
      <c r="F199" s="1" t="s">
        <v>465</v>
      </c>
      <c r="G199" s="1" t="s">
        <v>294</v>
      </c>
      <c r="H199" s="1" t="s">
        <v>249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216</v>
      </c>
      <c r="B200" s="1">
        <v>4117503</v>
      </c>
      <c r="C200" s="1" t="s">
        <v>328</v>
      </c>
      <c r="D200" s="1" t="s">
        <v>1</v>
      </c>
      <c r="E200" s="1" t="s">
        <v>2</v>
      </c>
      <c r="F200" s="1" t="s">
        <v>465</v>
      </c>
      <c r="G200" s="1" t="s">
        <v>294</v>
      </c>
      <c r="H200" s="1" t="s">
        <v>249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270</v>
      </c>
      <c r="B201" s="1">
        <v>4122206</v>
      </c>
      <c r="C201" s="1" t="s">
        <v>299</v>
      </c>
      <c r="D201" s="1" t="s">
        <v>1</v>
      </c>
      <c r="E201" s="1" t="s">
        <v>2</v>
      </c>
      <c r="F201" s="1" t="s">
        <v>465</v>
      </c>
      <c r="G201" s="1" t="s">
        <v>294</v>
      </c>
      <c r="H201" s="1" t="s">
        <v>249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277</v>
      </c>
      <c r="B202" s="1">
        <v>4122909</v>
      </c>
      <c r="C202" s="1" t="s">
        <v>193</v>
      </c>
      <c r="D202" s="1" t="s">
        <v>1</v>
      </c>
      <c r="E202" s="1" t="s">
        <v>2</v>
      </c>
      <c r="F202" s="1" t="s">
        <v>465</v>
      </c>
      <c r="G202" s="1" t="s">
        <v>294</v>
      </c>
      <c r="H202" s="1" t="s">
        <v>249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278</v>
      </c>
      <c r="B203" s="1">
        <v>4123006</v>
      </c>
      <c r="C203" s="1" t="s">
        <v>194</v>
      </c>
      <c r="D203" s="1" t="s">
        <v>1</v>
      </c>
      <c r="E203" s="1" t="s">
        <v>2</v>
      </c>
      <c r="F203" s="1" t="s">
        <v>465</v>
      </c>
      <c r="G203" s="1" t="s">
        <v>294</v>
      </c>
      <c r="H203" s="1" t="s">
        <v>249</v>
      </c>
      <c r="J203" s="2" t="str">
        <f>IF(ISNA(VLOOKUP(C203,'Municípios que entregaram'!$A$2:$A$450,1,FALSE)),"","X")</f>
        <v>X</v>
      </c>
    </row>
    <row r="204" spans="1:10" ht="15.75" thickBot="1" x14ac:dyDescent="0.3">
      <c r="A204" s="1">
        <v>305</v>
      </c>
      <c r="B204" s="1">
        <v>4125704</v>
      </c>
      <c r="C204" s="1" t="s">
        <v>227</v>
      </c>
      <c r="D204" s="1" t="s">
        <v>1</v>
      </c>
      <c r="E204" s="1" t="s">
        <v>2</v>
      </c>
      <c r="F204" s="1" t="s">
        <v>465</v>
      </c>
      <c r="G204" s="1" t="s">
        <v>294</v>
      </c>
      <c r="H204" s="1" t="s">
        <v>249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326</v>
      </c>
      <c r="B205" s="1">
        <v>4127403</v>
      </c>
      <c r="C205" s="1" t="s">
        <v>318</v>
      </c>
      <c r="D205" s="1" t="s">
        <v>1</v>
      </c>
      <c r="E205" s="1" t="s">
        <v>2</v>
      </c>
      <c r="F205" s="1" t="s">
        <v>465</v>
      </c>
      <c r="G205" s="1" t="s">
        <v>294</v>
      </c>
      <c r="H205" s="1" t="s">
        <v>249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345</v>
      </c>
      <c r="B206" s="1">
        <v>4128658</v>
      </c>
      <c r="C206" s="1" t="s">
        <v>180</v>
      </c>
      <c r="D206" s="1" t="s">
        <v>1</v>
      </c>
      <c r="E206" s="1" t="s">
        <v>2</v>
      </c>
      <c r="F206" s="1" t="s">
        <v>465</v>
      </c>
      <c r="G206" s="1" t="s">
        <v>294</v>
      </c>
      <c r="H206" s="1" t="s">
        <v>249</v>
      </c>
      <c r="J206" s="2" t="str">
        <f>IF(ISNA(VLOOKUP(C206,'Municípios que entregaram'!$A$2:$A$450,1,FALSE)),"","X")</f>
        <v/>
      </c>
    </row>
    <row r="207" spans="1:10" ht="15.75" thickBot="1" x14ac:dyDescent="0.3">
      <c r="A207" s="1">
        <v>6</v>
      </c>
      <c r="B207" s="1">
        <v>4100608</v>
      </c>
      <c r="C207" s="1" t="s">
        <v>181</v>
      </c>
      <c r="D207" s="1" t="s">
        <v>1</v>
      </c>
      <c r="E207" s="1" t="s">
        <v>2</v>
      </c>
      <c r="F207" s="1" t="s">
        <v>466</v>
      </c>
      <c r="G207" s="1" t="s">
        <v>305</v>
      </c>
      <c r="H207" s="1" t="s">
        <v>249</v>
      </c>
      <c r="J207" s="2" t="str">
        <f>IF(ISNA(VLOOKUP(C207,'Municípios que entregaram'!$A$2:$A$450,1,FALSE)),"","X")</f>
        <v/>
      </c>
    </row>
    <row r="208" spans="1:10" ht="15.75" thickBot="1" x14ac:dyDescent="0.3">
      <c r="A208" s="1">
        <v>39</v>
      </c>
      <c r="B208" s="1">
        <v>4103354</v>
      </c>
      <c r="C208" s="1" t="s">
        <v>220</v>
      </c>
      <c r="D208" s="1" t="s">
        <v>1</v>
      </c>
      <c r="E208" s="1" t="s">
        <v>2</v>
      </c>
      <c r="F208" s="1" t="s">
        <v>466</v>
      </c>
      <c r="G208" s="1" t="s">
        <v>305</v>
      </c>
      <c r="H208" s="1" t="s">
        <v>249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46</v>
      </c>
      <c r="B209" s="1">
        <v>4103701</v>
      </c>
      <c r="C209" s="1" t="s">
        <v>278</v>
      </c>
      <c r="D209" s="1" t="s">
        <v>1</v>
      </c>
      <c r="E209" s="1" t="s">
        <v>2</v>
      </c>
      <c r="F209" s="1" t="s">
        <v>466</v>
      </c>
      <c r="G209" s="1" t="s">
        <v>305</v>
      </c>
      <c r="H209" s="1" t="s">
        <v>249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77</v>
      </c>
      <c r="B210" s="1">
        <v>4106456</v>
      </c>
      <c r="C210" s="1" t="s">
        <v>108</v>
      </c>
      <c r="D210" s="1" t="s">
        <v>1</v>
      </c>
      <c r="E210" s="1" t="s">
        <v>2</v>
      </c>
      <c r="F210" s="1" t="s">
        <v>466</v>
      </c>
      <c r="G210" s="1" t="s">
        <v>305</v>
      </c>
      <c r="H210" s="1" t="s">
        <v>249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90</v>
      </c>
      <c r="B211" s="1">
        <v>4107256</v>
      </c>
      <c r="C211" s="1" t="s">
        <v>281</v>
      </c>
      <c r="D211" s="1" t="s">
        <v>1</v>
      </c>
      <c r="E211" s="1" t="s">
        <v>2</v>
      </c>
      <c r="F211" s="1" t="s">
        <v>466</v>
      </c>
      <c r="G211" s="1" t="s">
        <v>305</v>
      </c>
      <c r="H211" s="1" t="s">
        <v>249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97</v>
      </c>
      <c r="B212" s="1">
        <v>4107702</v>
      </c>
      <c r="C212" s="1" t="s">
        <v>69</v>
      </c>
      <c r="D212" s="1" t="s">
        <v>1</v>
      </c>
      <c r="E212" s="1" t="s">
        <v>2</v>
      </c>
      <c r="F212" s="1" t="s">
        <v>466</v>
      </c>
      <c r="G212" s="1" t="s">
        <v>305</v>
      </c>
      <c r="H212" s="1" t="s">
        <v>249</v>
      </c>
      <c r="J212" s="2" t="str">
        <f>IF(ISNA(VLOOKUP(C212,'Municípios que entregaram'!$A$2:$A$450,1,FALSE)),"","X")</f>
        <v/>
      </c>
    </row>
    <row r="213" spans="1:10" ht="15.75" thickBot="1" x14ac:dyDescent="0.3">
      <c r="A213" s="1">
        <v>112</v>
      </c>
      <c r="B213" s="1">
        <v>4108700</v>
      </c>
      <c r="C213" s="1" t="s">
        <v>166</v>
      </c>
      <c r="D213" s="1" t="s">
        <v>1</v>
      </c>
      <c r="E213" s="1" t="s">
        <v>2</v>
      </c>
      <c r="F213" s="1" t="s">
        <v>466</v>
      </c>
      <c r="G213" s="1" t="s">
        <v>305</v>
      </c>
      <c r="H213" s="1" t="s">
        <v>249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252</v>
      </c>
      <c r="B214" s="1">
        <v>4120804</v>
      </c>
      <c r="C214" s="1" t="s">
        <v>378</v>
      </c>
      <c r="D214" s="1" t="s">
        <v>1</v>
      </c>
      <c r="E214" s="1" t="s">
        <v>2</v>
      </c>
      <c r="F214" s="1" t="s">
        <v>466</v>
      </c>
      <c r="G214" s="1" t="s">
        <v>305</v>
      </c>
      <c r="H214" s="1" t="s">
        <v>249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20</v>
      </c>
      <c r="B215" s="1">
        <v>4101804</v>
      </c>
      <c r="C215" s="1" t="s">
        <v>346</v>
      </c>
      <c r="D215" s="1" t="s">
        <v>1</v>
      </c>
      <c r="E215" s="1" t="s">
        <v>2</v>
      </c>
      <c r="F215" s="1" t="s">
        <v>467</v>
      </c>
      <c r="G215" s="1" t="s">
        <v>320</v>
      </c>
      <c r="H215" s="1" t="s">
        <v>249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30</v>
      </c>
      <c r="B216" s="1">
        <v>4103008</v>
      </c>
      <c r="C216" s="1" t="s">
        <v>266</v>
      </c>
      <c r="D216" s="1" t="s">
        <v>1</v>
      </c>
      <c r="E216" s="1" t="s">
        <v>2</v>
      </c>
      <c r="F216" s="1" t="s">
        <v>467</v>
      </c>
      <c r="G216" s="1" t="s">
        <v>320</v>
      </c>
      <c r="H216" s="1" t="s">
        <v>249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52</v>
      </c>
      <c r="B217" s="1">
        <v>4104204</v>
      </c>
      <c r="C217" s="1" t="s">
        <v>231</v>
      </c>
      <c r="D217" s="1" t="s">
        <v>1</v>
      </c>
      <c r="E217" s="1" t="s">
        <v>2</v>
      </c>
      <c r="F217" s="1" t="s">
        <v>467</v>
      </c>
      <c r="G217" s="1" t="s">
        <v>320</v>
      </c>
      <c r="H217" s="1" t="s">
        <v>249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83</v>
      </c>
      <c r="B218" s="1">
        <v>4106803</v>
      </c>
      <c r="C218" s="1" t="s">
        <v>139</v>
      </c>
      <c r="D218" s="1" t="s">
        <v>1</v>
      </c>
      <c r="E218" s="1" t="s">
        <v>2</v>
      </c>
      <c r="F218" s="1" t="s">
        <v>467</v>
      </c>
      <c r="G218" s="1" t="s">
        <v>320</v>
      </c>
      <c r="H218" s="1" t="s">
        <v>249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91</v>
      </c>
      <c r="B219" s="1">
        <v>4107306</v>
      </c>
      <c r="C219" s="1" t="s">
        <v>221</v>
      </c>
      <c r="D219" s="1" t="s">
        <v>1</v>
      </c>
      <c r="E219" s="1" t="s">
        <v>2</v>
      </c>
      <c r="F219" s="1" t="s">
        <v>467</v>
      </c>
      <c r="G219" s="1" t="s">
        <v>320</v>
      </c>
      <c r="H219" s="1" t="s">
        <v>249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203</v>
      </c>
      <c r="B220" s="1">
        <v>4116703</v>
      </c>
      <c r="C220" s="1" t="s">
        <v>360</v>
      </c>
      <c r="D220" s="1" t="s">
        <v>1</v>
      </c>
      <c r="E220" s="1" t="s">
        <v>2</v>
      </c>
      <c r="F220" s="1" t="s">
        <v>467</v>
      </c>
      <c r="G220" s="1" t="s">
        <v>320</v>
      </c>
      <c r="H220" s="1" t="s">
        <v>249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249</v>
      </c>
      <c r="B221" s="1">
        <v>4120507</v>
      </c>
      <c r="C221" s="1" t="s">
        <v>188</v>
      </c>
      <c r="D221" s="1" t="s">
        <v>1</v>
      </c>
      <c r="E221" s="1" t="s">
        <v>2</v>
      </c>
      <c r="F221" s="1" t="s">
        <v>467</v>
      </c>
      <c r="G221" s="1" t="s">
        <v>320</v>
      </c>
      <c r="H221" s="1" t="s">
        <v>249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178</v>
      </c>
      <c r="B222" s="1">
        <v>4114609</v>
      </c>
      <c r="C222" s="1" t="s">
        <v>207</v>
      </c>
      <c r="D222" s="1" t="s">
        <v>1</v>
      </c>
      <c r="E222" s="1" t="s">
        <v>2</v>
      </c>
      <c r="F222" s="1" t="s">
        <v>468</v>
      </c>
      <c r="G222" s="1" t="s">
        <v>334</v>
      </c>
      <c r="H222" s="1" t="s">
        <v>249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197</v>
      </c>
      <c r="B223" s="1">
        <v>4116109</v>
      </c>
      <c r="C223" s="1" t="s">
        <v>241</v>
      </c>
      <c r="D223" s="1" t="s">
        <v>1</v>
      </c>
      <c r="E223" s="1" t="s">
        <v>2</v>
      </c>
      <c r="F223" s="1" t="s">
        <v>468</v>
      </c>
      <c r="G223" s="1" t="s">
        <v>334</v>
      </c>
      <c r="H223" s="1" t="s">
        <v>249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207</v>
      </c>
      <c r="B224" s="1">
        <v>4117057</v>
      </c>
      <c r="C224" s="1" t="s">
        <v>354</v>
      </c>
      <c r="D224" s="1" t="s">
        <v>1</v>
      </c>
      <c r="E224" s="1" t="s">
        <v>2</v>
      </c>
      <c r="F224" s="1" t="s">
        <v>468</v>
      </c>
      <c r="G224" s="1" t="s">
        <v>334</v>
      </c>
      <c r="H224" s="1" t="s">
        <v>249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224</v>
      </c>
      <c r="B225" s="1">
        <v>4118402</v>
      </c>
      <c r="C225" s="1" t="s">
        <v>342</v>
      </c>
      <c r="D225" s="1" t="s">
        <v>1</v>
      </c>
      <c r="E225" s="1" t="s">
        <v>2</v>
      </c>
      <c r="F225" s="1" t="s">
        <v>468</v>
      </c>
      <c r="G225" s="1" t="s">
        <v>334</v>
      </c>
      <c r="H225" s="1" t="s">
        <v>249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247</v>
      </c>
      <c r="B226" s="1">
        <v>4120358</v>
      </c>
      <c r="C226" s="1" t="s">
        <v>157</v>
      </c>
      <c r="D226" s="1" t="s">
        <v>1</v>
      </c>
      <c r="E226" s="1" t="s">
        <v>2</v>
      </c>
      <c r="F226" s="1" t="s">
        <v>468</v>
      </c>
      <c r="G226" s="1" t="s">
        <v>334</v>
      </c>
      <c r="H226" s="1" t="s">
        <v>249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282</v>
      </c>
      <c r="B227" s="1">
        <v>4123501</v>
      </c>
      <c r="C227" s="1" t="s">
        <v>380</v>
      </c>
      <c r="D227" s="1" t="s">
        <v>1</v>
      </c>
      <c r="E227" s="1" t="s">
        <v>2</v>
      </c>
      <c r="F227" s="1" t="s">
        <v>468</v>
      </c>
      <c r="G227" s="1" t="s">
        <v>334</v>
      </c>
      <c r="H227" s="1" t="s">
        <v>249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291</v>
      </c>
      <c r="B228" s="1">
        <v>4124103</v>
      </c>
      <c r="C228" s="1" t="s">
        <v>242</v>
      </c>
      <c r="D228" s="1" t="s">
        <v>1</v>
      </c>
      <c r="E228" s="1" t="s">
        <v>2</v>
      </c>
      <c r="F228" s="1" t="s">
        <v>468</v>
      </c>
      <c r="G228" s="1" t="s">
        <v>334</v>
      </c>
      <c r="H228" s="1" t="s">
        <v>249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317</v>
      </c>
      <c r="B229" s="1">
        <v>4126504</v>
      </c>
      <c r="C229" s="1" t="s">
        <v>289</v>
      </c>
      <c r="D229" s="1" t="s">
        <v>1</v>
      </c>
      <c r="E229" s="1" t="s">
        <v>2</v>
      </c>
      <c r="F229" s="1" t="s">
        <v>468</v>
      </c>
      <c r="G229" s="1" t="s">
        <v>334</v>
      </c>
      <c r="H229" s="1" t="s">
        <v>249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15</v>
      </c>
      <c r="B230" s="1">
        <v>4101408</v>
      </c>
      <c r="C230" s="1" t="s">
        <v>344</v>
      </c>
      <c r="D230" s="1" t="s">
        <v>1</v>
      </c>
      <c r="E230" s="1" t="s">
        <v>2</v>
      </c>
      <c r="F230" s="1" t="s">
        <v>469</v>
      </c>
      <c r="G230" s="1" t="s">
        <v>345</v>
      </c>
      <c r="H230" s="1" t="s">
        <v>249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61</v>
      </c>
      <c r="B231" s="1">
        <v>4104808</v>
      </c>
      <c r="C231" s="1" t="s">
        <v>338</v>
      </c>
      <c r="D231" s="1" t="s">
        <v>1</v>
      </c>
      <c r="E231" s="1" t="s">
        <v>2</v>
      </c>
      <c r="F231" s="1" t="s">
        <v>469</v>
      </c>
      <c r="G231" s="1" t="s">
        <v>345</v>
      </c>
      <c r="H231" s="1" t="s">
        <v>249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147</v>
      </c>
      <c r="B232" s="1">
        <v>4111803</v>
      </c>
      <c r="C232" s="1" t="s">
        <v>269</v>
      </c>
      <c r="D232" s="1" t="s">
        <v>1</v>
      </c>
      <c r="E232" s="1" t="s">
        <v>2</v>
      </c>
      <c r="F232" s="1" t="s">
        <v>469</v>
      </c>
      <c r="G232" s="1" t="s">
        <v>345</v>
      </c>
      <c r="H232" s="1" t="s">
        <v>249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160</v>
      </c>
      <c r="B233" s="1">
        <v>4113007</v>
      </c>
      <c r="C233" s="1" t="s">
        <v>111</v>
      </c>
      <c r="D233" s="1" t="s">
        <v>1</v>
      </c>
      <c r="E233" s="1" t="s">
        <v>2</v>
      </c>
      <c r="F233" s="1" t="s">
        <v>469</v>
      </c>
      <c r="G233" s="1" t="s">
        <v>345</v>
      </c>
      <c r="H233" s="1" t="s">
        <v>249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242</v>
      </c>
      <c r="B234" s="1">
        <v>4120002</v>
      </c>
      <c r="C234" s="1" t="s">
        <v>258</v>
      </c>
      <c r="D234" s="1" t="s">
        <v>1</v>
      </c>
      <c r="E234" s="1" t="s">
        <v>2</v>
      </c>
      <c r="F234" s="1" t="s">
        <v>469</v>
      </c>
      <c r="G234" s="1" t="s">
        <v>345</v>
      </c>
      <c r="H234" s="1" t="s">
        <v>249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246</v>
      </c>
      <c r="B235" s="1">
        <v>4120333</v>
      </c>
      <c r="C235" s="1" t="s">
        <v>187</v>
      </c>
      <c r="D235" s="1" t="s">
        <v>1</v>
      </c>
      <c r="E235" s="1" t="s">
        <v>2</v>
      </c>
      <c r="F235" s="1" t="s">
        <v>469</v>
      </c>
      <c r="G235" s="1" t="s">
        <v>345</v>
      </c>
      <c r="H235" s="1" t="s">
        <v>249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268</v>
      </c>
      <c r="B236" s="1">
        <v>4122156</v>
      </c>
      <c r="C236" s="1" t="s">
        <v>158</v>
      </c>
      <c r="D236" s="1" t="s">
        <v>1</v>
      </c>
      <c r="E236" s="1" t="s">
        <v>2</v>
      </c>
      <c r="F236" s="1" t="s">
        <v>469</v>
      </c>
      <c r="G236" s="1" t="s">
        <v>345</v>
      </c>
      <c r="H236" s="1" t="s">
        <v>249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330</v>
      </c>
      <c r="B237" s="1">
        <v>4127882</v>
      </c>
      <c r="C237" s="1" t="s">
        <v>97</v>
      </c>
      <c r="D237" s="1" t="s">
        <v>1</v>
      </c>
      <c r="E237" s="1" t="s">
        <v>2</v>
      </c>
      <c r="F237" s="1" t="s">
        <v>469</v>
      </c>
      <c r="G237" s="1" t="s">
        <v>345</v>
      </c>
      <c r="H237" s="1" t="s">
        <v>249</v>
      </c>
      <c r="J237" s="2" t="str">
        <f>IF(ISNA(VLOOKUP(C237,'Municípios que entregaram'!$A$2:$A$450,1,FALSE)),"","X")</f>
        <v/>
      </c>
    </row>
    <row r="238" spans="1:10" ht="15.75" thickBot="1" x14ac:dyDescent="0.3">
      <c r="A238" s="1">
        <v>4</v>
      </c>
      <c r="B238" s="1">
        <v>4100459</v>
      </c>
      <c r="C238" s="1" t="s">
        <v>333</v>
      </c>
      <c r="D238" s="1" t="s">
        <v>1</v>
      </c>
      <c r="E238" s="1" t="s">
        <v>2</v>
      </c>
      <c r="F238" s="1" t="s">
        <v>470</v>
      </c>
      <c r="G238" s="1" t="s">
        <v>358</v>
      </c>
      <c r="H238" s="1" t="s">
        <v>249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259</v>
      </c>
      <c r="B239" s="1">
        <v>4121356</v>
      </c>
      <c r="C239" s="1" t="s">
        <v>191</v>
      </c>
      <c r="D239" s="1" t="s">
        <v>1</v>
      </c>
      <c r="E239" s="1" t="s">
        <v>2</v>
      </c>
      <c r="F239" s="1" t="s">
        <v>470</v>
      </c>
      <c r="G239" s="1" t="s">
        <v>358</v>
      </c>
      <c r="H239" s="1" t="s">
        <v>249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310</v>
      </c>
      <c r="B240" s="1">
        <v>4126108</v>
      </c>
      <c r="C240" s="1" t="s">
        <v>195</v>
      </c>
      <c r="D240" s="1" t="s">
        <v>1</v>
      </c>
      <c r="E240" s="1" t="s">
        <v>2</v>
      </c>
      <c r="F240" s="1" t="s">
        <v>470</v>
      </c>
      <c r="G240" s="1" t="s">
        <v>358</v>
      </c>
      <c r="H240" s="1" t="s">
        <v>249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324</v>
      </c>
      <c r="B241" s="1">
        <v>4127205</v>
      </c>
      <c r="C241" s="1" t="s">
        <v>330</v>
      </c>
      <c r="D241" s="1" t="s">
        <v>1</v>
      </c>
      <c r="E241" s="1" t="s">
        <v>2</v>
      </c>
      <c r="F241" s="1" t="s">
        <v>470</v>
      </c>
      <c r="G241" s="1" t="s">
        <v>358</v>
      </c>
      <c r="H241" s="1" t="s">
        <v>249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328</v>
      </c>
      <c r="B242" s="1">
        <v>4127700</v>
      </c>
      <c r="C242" s="1" t="s">
        <v>389</v>
      </c>
      <c r="D242" s="1" t="s">
        <v>1</v>
      </c>
      <c r="E242" s="1" t="s">
        <v>2</v>
      </c>
      <c r="F242" s="1" t="s">
        <v>470</v>
      </c>
      <c r="G242" s="1" t="s">
        <v>358</v>
      </c>
      <c r="H242" s="1" t="s">
        <v>249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68</v>
      </c>
      <c r="B243" s="1">
        <v>4105607</v>
      </c>
      <c r="C243" s="1" t="s">
        <v>200</v>
      </c>
      <c r="D243" s="1" t="s">
        <v>1</v>
      </c>
      <c r="E243" s="1" t="s">
        <v>2</v>
      </c>
      <c r="F243" s="1" t="s">
        <v>471</v>
      </c>
      <c r="G243" s="1" t="s">
        <v>366</v>
      </c>
      <c r="H243" s="1" t="s">
        <v>249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166</v>
      </c>
      <c r="B244" s="1">
        <v>4113502</v>
      </c>
      <c r="C244" s="1" t="s">
        <v>79</v>
      </c>
      <c r="D244" s="1" t="s">
        <v>1</v>
      </c>
      <c r="E244" s="1" t="s">
        <v>2</v>
      </c>
      <c r="F244" s="1" t="s">
        <v>471</v>
      </c>
      <c r="G244" s="1" t="s">
        <v>366</v>
      </c>
      <c r="H244" s="1" t="s">
        <v>249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172</v>
      </c>
      <c r="B245" s="1">
        <v>4114005</v>
      </c>
      <c r="C245" s="1" t="s">
        <v>283</v>
      </c>
      <c r="D245" s="1" t="s">
        <v>1</v>
      </c>
      <c r="E245" s="1" t="s">
        <v>2</v>
      </c>
      <c r="F245" s="1" t="s">
        <v>471</v>
      </c>
      <c r="G245" s="1" t="s">
        <v>366</v>
      </c>
      <c r="H245" s="1" t="s">
        <v>249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217</v>
      </c>
      <c r="B246" s="1">
        <v>4117701</v>
      </c>
      <c r="C246" s="1" t="s">
        <v>369</v>
      </c>
      <c r="D246" s="1" t="s">
        <v>1</v>
      </c>
      <c r="E246" s="1" t="s">
        <v>2</v>
      </c>
      <c r="F246" s="1" t="s">
        <v>471</v>
      </c>
      <c r="G246" s="1" t="s">
        <v>366</v>
      </c>
      <c r="H246" s="1" t="s">
        <v>249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226</v>
      </c>
      <c r="B247" s="1">
        <v>4118501</v>
      </c>
      <c r="C247" s="1" t="s">
        <v>297</v>
      </c>
      <c r="D247" s="1" t="s">
        <v>1</v>
      </c>
      <c r="E247" s="1" t="s">
        <v>2</v>
      </c>
      <c r="F247" s="1" t="s">
        <v>471</v>
      </c>
      <c r="G247" s="1" t="s">
        <v>366</v>
      </c>
      <c r="H247" s="1" t="s">
        <v>249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241</v>
      </c>
      <c r="B248" s="1">
        <v>4119954</v>
      </c>
      <c r="C248" s="1" t="s">
        <v>113</v>
      </c>
      <c r="D248" s="1" t="s">
        <v>1</v>
      </c>
      <c r="E248" s="1" t="s">
        <v>2</v>
      </c>
      <c r="F248" s="1" t="s">
        <v>471</v>
      </c>
      <c r="G248" s="1" t="s">
        <v>366</v>
      </c>
      <c r="H248" s="1" t="s">
        <v>249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244</v>
      </c>
      <c r="B249" s="1">
        <v>4120150</v>
      </c>
      <c r="C249" s="1" t="s">
        <v>298</v>
      </c>
      <c r="D249" s="1" t="s">
        <v>1</v>
      </c>
      <c r="E249" s="1" t="s">
        <v>2</v>
      </c>
      <c r="F249" s="1" t="s">
        <v>471</v>
      </c>
      <c r="G249" s="1" t="s">
        <v>366</v>
      </c>
      <c r="H249" s="1" t="s">
        <v>249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250</v>
      </c>
      <c r="B250" s="1">
        <v>4120655</v>
      </c>
      <c r="C250" s="1" t="s">
        <v>211</v>
      </c>
      <c r="D250" s="1" t="s">
        <v>1</v>
      </c>
      <c r="E250" s="1" t="s">
        <v>2</v>
      </c>
      <c r="F250" s="1" t="s">
        <v>471</v>
      </c>
      <c r="G250" s="1" t="s">
        <v>366</v>
      </c>
      <c r="H250" s="1" t="s">
        <v>249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271</v>
      </c>
      <c r="B251" s="1">
        <v>4122305</v>
      </c>
      <c r="C251" s="1" t="s">
        <v>363</v>
      </c>
      <c r="D251" s="1" t="s">
        <v>1</v>
      </c>
      <c r="E251" s="1" t="s">
        <v>2</v>
      </c>
      <c r="F251" s="1" t="s">
        <v>471</v>
      </c>
      <c r="G251" s="1" t="s">
        <v>366</v>
      </c>
      <c r="H251" s="1" t="s">
        <v>249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280</v>
      </c>
      <c r="B252" s="1">
        <v>4123303</v>
      </c>
      <c r="C252" s="1" t="s">
        <v>148</v>
      </c>
      <c r="D252" s="1" t="s">
        <v>1</v>
      </c>
      <c r="E252" s="1" t="s">
        <v>2</v>
      </c>
      <c r="F252" s="1" t="s">
        <v>471</v>
      </c>
      <c r="G252" s="1" t="s">
        <v>366</v>
      </c>
      <c r="H252" s="1" t="s">
        <v>249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285</v>
      </c>
      <c r="B253" s="1">
        <v>4123824</v>
      </c>
      <c r="C253" s="1" t="s">
        <v>177</v>
      </c>
      <c r="D253" s="1" t="s">
        <v>1</v>
      </c>
      <c r="E253" s="1" t="s">
        <v>2</v>
      </c>
      <c r="F253" s="1" t="s">
        <v>471</v>
      </c>
      <c r="G253" s="1" t="s">
        <v>366</v>
      </c>
      <c r="H253" s="1" t="s">
        <v>249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199</v>
      </c>
      <c r="B254" s="1">
        <v>4116307</v>
      </c>
      <c r="C254" s="1" t="s">
        <v>327</v>
      </c>
      <c r="D254" s="1" t="s">
        <v>1</v>
      </c>
      <c r="E254" s="1" t="s">
        <v>2</v>
      </c>
      <c r="F254" s="1" t="s">
        <v>472</v>
      </c>
      <c r="G254" s="1" t="s">
        <v>373</v>
      </c>
      <c r="H254" s="1" t="s">
        <v>249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206</v>
      </c>
      <c r="B255" s="1">
        <v>4117008</v>
      </c>
      <c r="C255" s="1" t="s">
        <v>124</v>
      </c>
      <c r="D255" s="1" t="s">
        <v>1</v>
      </c>
      <c r="E255" s="1" t="s">
        <v>2</v>
      </c>
      <c r="F255" s="1" t="s">
        <v>472</v>
      </c>
      <c r="G255" s="1" t="s">
        <v>373</v>
      </c>
      <c r="H255" s="1" t="s">
        <v>249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238</v>
      </c>
      <c r="B256" s="1">
        <v>4119608</v>
      </c>
      <c r="C256" s="1" t="s">
        <v>371</v>
      </c>
      <c r="D256" s="1" t="s">
        <v>1</v>
      </c>
      <c r="E256" s="1" t="s">
        <v>2</v>
      </c>
      <c r="F256" s="1" t="s">
        <v>472</v>
      </c>
      <c r="G256" s="1" t="s">
        <v>373</v>
      </c>
      <c r="H256" s="1" t="s">
        <v>249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297</v>
      </c>
      <c r="B257" s="1">
        <v>4125209</v>
      </c>
      <c r="C257" s="1" t="s">
        <v>317</v>
      </c>
      <c r="D257" s="1" t="s">
        <v>1</v>
      </c>
      <c r="E257" s="1" t="s">
        <v>2</v>
      </c>
      <c r="F257" s="1" t="s">
        <v>472</v>
      </c>
      <c r="G257" s="1" t="s">
        <v>373</v>
      </c>
      <c r="H257" s="1" t="s">
        <v>249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29</v>
      </c>
      <c r="B258" s="1">
        <v>4102703</v>
      </c>
      <c r="C258" s="1" t="s">
        <v>218</v>
      </c>
      <c r="D258" s="1" t="s">
        <v>1</v>
      </c>
      <c r="E258" s="1" t="s">
        <v>2</v>
      </c>
      <c r="F258" s="1" t="s">
        <v>473</v>
      </c>
      <c r="G258" s="1" t="s">
        <v>385</v>
      </c>
      <c r="H258" s="1" t="s">
        <v>249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43</v>
      </c>
      <c r="B259" s="1">
        <v>4103479</v>
      </c>
      <c r="C259" s="1" t="s">
        <v>277</v>
      </c>
      <c r="D259" s="1" t="s">
        <v>1</v>
      </c>
      <c r="E259" s="1" t="s">
        <v>2</v>
      </c>
      <c r="F259" s="1" t="s">
        <v>473</v>
      </c>
      <c r="G259" s="1" t="s">
        <v>385</v>
      </c>
      <c r="H259" s="1" t="s">
        <v>249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49</v>
      </c>
      <c r="B260" s="1">
        <v>4104006</v>
      </c>
      <c r="C260" s="1" t="s">
        <v>384</v>
      </c>
      <c r="D260" s="1" t="s">
        <v>1</v>
      </c>
      <c r="E260" s="1" t="s">
        <v>2</v>
      </c>
      <c r="F260" s="1" t="s">
        <v>473</v>
      </c>
      <c r="G260" s="1" t="s">
        <v>385</v>
      </c>
      <c r="H260" s="1" t="s">
        <v>249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63</v>
      </c>
      <c r="B261" s="1">
        <v>4105003</v>
      </c>
      <c r="C261" s="1" t="s">
        <v>308</v>
      </c>
      <c r="D261" s="1" t="s">
        <v>1</v>
      </c>
      <c r="E261" s="1" t="s">
        <v>2</v>
      </c>
      <c r="F261" s="1" t="s">
        <v>473</v>
      </c>
      <c r="G261" s="1" t="s">
        <v>385</v>
      </c>
      <c r="H261" s="1" t="s">
        <v>249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67</v>
      </c>
      <c r="B262" s="1">
        <v>4105508</v>
      </c>
      <c r="C262" s="1" t="s">
        <v>399</v>
      </c>
      <c r="D262" s="1" t="s">
        <v>1</v>
      </c>
      <c r="E262" s="1" t="s">
        <v>2</v>
      </c>
      <c r="F262" s="1" t="s">
        <v>473</v>
      </c>
      <c r="G262" s="1" t="s">
        <v>385</v>
      </c>
      <c r="H262" s="1" t="s">
        <v>249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107</v>
      </c>
      <c r="B263" s="1">
        <v>4108403</v>
      </c>
      <c r="C263" s="1" t="s">
        <v>348</v>
      </c>
      <c r="D263" s="1" t="s">
        <v>1</v>
      </c>
      <c r="E263" s="1" t="s">
        <v>2</v>
      </c>
      <c r="F263" s="1" t="s">
        <v>473</v>
      </c>
      <c r="G263" s="1" t="s">
        <v>385</v>
      </c>
      <c r="H263" s="1" t="s">
        <v>249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111</v>
      </c>
      <c r="B264" s="1">
        <v>4108650</v>
      </c>
      <c r="C264" s="1" t="s">
        <v>268</v>
      </c>
      <c r="D264" s="1" t="s">
        <v>1</v>
      </c>
      <c r="E264" s="1" t="s">
        <v>2</v>
      </c>
      <c r="F264" s="1" t="s">
        <v>473</v>
      </c>
      <c r="G264" s="1" t="s">
        <v>385</v>
      </c>
      <c r="H264" s="1" t="s">
        <v>249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120</v>
      </c>
      <c r="B265" s="1">
        <v>4109609</v>
      </c>
      <c r="C265" s="1" t="s">
        <v>367</v>
      </c>
      <c r="D265" s="1" t="s">
        <v>1</v>
      </c>
      <c r="E265" s="1" t="s">
        <v>2</v>
      </c>
      <c r="F265" s="1" t="s">
        <v>473</v>
      </c>
      <c r="G265" s="1" t="s">
        <v>385</v>
      </c>
      <c r="H265" s="1" t="s">
        <v>249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135</v>
      </c>
      <c r="B266" s="1">
        <v>4110706</v>
      </c>
      <c r="C266" s="1" t="s">
        <v>235</v>
      </c>
      <c r="D266" s="1" t="s">
        <v>1</v>
      </c>
      <c r="E266" s="1" t="s">
        <v>2</v>
      </c>
      <c r="F266" s="1" t="s">
        <v>473</v>
      </c>
      <c r="G266" s="1" t="s">
        <v>385</v>
      </c>
      <c r="H266" s="1" t="s">
        <v>249</v>
      </c>
      <c r="J266" s="2" t="str">
        <f>IF(ISNA(VLOOKUP(C266,'Municípios que entregaram'!$A$2:$A$450,1,FALSE)),"","X")</f>
        <v/>
      </c>
    </row>
    <row r="267" spans="1:10" ht="15.75" thickBot="1" x14ac:dyDescent="0.3">
      <c r="A267" s="1">
        <v>205</v>
      </c>
      <c r="B267" s="1">
        <v>4116950</v>
      </c>
      <c r="C267" s="1" t="s">
        <v>208</v>
      </c>
      <c r="D267" s="1" t="s">
        <v>1</v>
      </c>
      <c r="E267" s="1" t="s">
        <v>2</v>
      </c>
      <c r="F267" s="1" t="s">
        <v>473</v>
      </c>
      <c r="G267" s="1" t="s">
        <v>385</v>
      </c>
      <c r="H267" s="1" t="s">
        <v>249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54</v>
      </c>
      <c r="B268" s="1">
        <v>4104303</v>
      </c>
      <c r="C268" s="1" t="s">
        <v>267</v>
      </c>
      <c r="D268" s="1" t="s">
        <v>1</v>
      </c>
      <c r="E268" s="1" t="s">
        <v>2</v>
      </c>
      <c r="F268" s="1" t="s">
        <v>474</v>
      </c>
      <c r="G268" s="1" t="s">
        <v>391</v>
      </c>
      <c r="H268" s="1" t="s">
        <v>249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56</v>
      </c>
      <c r="B269" s="1">
        <v>4104451</v>
      </c>
      <c r="C269" s="1" t="s">
        <v>131</v>
      </c>
      <c r="D269" s="1" t="s">
        <v>1</v>
      </c>
      <c r="E269" s="1" t="s">
        <v>2</v>
      </c>
      <c r="F269" s="1" t="s">
        <v>474</v>
      </c>
      <c r="G269" s="1" t="s">
        <v>391</v>
      </c>
      <c r="H269" s="1" t="s">
        <v>249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84</v>
      </c>
      <c r="B270" s="1">
        <v>4106902</v>
      </c>
      <c r="C270" s="1" t="s">
        <v>410</v>
      </c>
      <c r="D270" s="1" t="s">
        <v>1</v>
      </c>
      <c r="E270" s="1" t="s">
        <v>2</v>
      </c>
      <c r="F270" s="1" t="s">
        <v>474</v>
      </c>
      <c r="G270" s="1" t="s">
        <v>391</v>
      </c>
      <c r="H270" s="1" t="s">
        <v>249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105</v>
      </c>
      <c r="B271" s="1">
        <v>4108304</v>
      </c>
      <c r="C271" s="1" t="s">
        <v>59</v>
      </c>
      <c r="D271" s="1" t="s">
        <v>1</v>
      </c>
      <c r="E271" s="1" t="s">
        <v>2</v>
      </c>
      <c r="F271" s="1" t="s">
        <v>474</v>
      </c>
      <c r="G271" s="1" t="s">
        <v>391</v>
      </c>
      <c r="H271" s="1" t="s">
        <v>249</v>
      </c>
      <c r="J271" s="2" t="str">
        <f>IF(ISNA(VLOOKUP(C271,'Municípios que entregaram'!$A$2:$A$450,1,FALSE)),"","X")</f>
        <v/>
      </c>
    </row>
    <row r="272" spans="1:10" ht="15.75" thickBot="1" x14ac:dyDescent="0.3">
      <c r="A272" s="1">
        <v>115</v>
      </c>
      <c r="B272" s="1">
        <v>4109005</v>
      </c>
      <c r="C272" s="1" t="s">
        <v>386</v>
      </c>
      <c r="D272" s="1" t="s">
        <v>1</v>
      </c>
      <c r="E272" s="1" t="s">
        <v>2</v>
      </c>
      <c r="F272" s="1" t="s">
        <v>474</v>
      </c>
      <c r="G272" s="1" t="s">
        <v>391</v>
      </c>
      <c r="H272" s="1" t="s">
        <v>249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144</v>
      </c>
      <c r="B273" s="1">
        <v>4111506</v>
      </c>
      <c r="C273" s="1" t="s">
        <v>403</v>
      </c>
      <c r="D273" s="1" t="s">
        <v>1</v>
      </c>
      <c r="E273" s="1" t="s">
        <v>2</v>
      </c>
      <c r="F273" s="1" t="s">
        <v>474</v>
      </c>
      <c r="G273" s="1" t="s">
        <v>391</v>
      </c>
      <c r="H273" s="1" t="s">
        <v>249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149</v>
      </c>
      <c r="B274" s="1">
        <v>4112009</v>
      </c>
      <c r="C274" s="1" t="s">
        <v>295</v>
      </c>
      <c r="D274" s="1" t="s">
        <v>1</v>
      </c>
      <c r="E274" s="1" t="s">
        <v>2</v>
      </c>
      <c r="F274" s="1" t="s">
        <v>474</v>
      </c>
      <c r="G274" s="1" t="s">
        <v>391</v>
      </c>
      <c r="H274" s="1" t="s">
        <v>249</v>
      </c>
      <c r="J274" s="2" t="str">
        <f>IF(ISNA(VLOOKUP(C274,'Municípios que entregaram'!$A$2:$A$450,1,FALSE)),"","X")</f>
        <v/>
      </c>
    </row>
    <row r="275" spans="1:10" ht="15.75" thickBot="1" x14ac:dyDescent="0.3">
      <c r="A275" s="1">
        <v>167</v>
      </c>
      <c r="B275" s="1">
        <v>4113700</v>
      </c>
      <c r="C275" s="1" t="s">
        <v>340</v>
      </c>
      <c r="D275" s="1" t="s">
        <v>1</v>
      </c>
      <c r="E275" s="1" t="s">
        <v>2</v>
      </c>
      <c r="F275" s="1" t="s">
        <v>474</v>
      </c>
      <c r="G275" s="1" t="s">
        <v>391</v>
      </c>
      <c r="H275" s="1" t="s">
        <v>249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175</v>
      </c>
      <c r="B276" s="1">
        <v>4114302</v>
      </c>
      <c r="C276" s="1" t="s">
        <v>325</v>
      </c>
      <c r="D276" s="1" t="s">
        <v>1</v>
      </c>
      <c r="E276" s="1" t="s">
        <v>2</v>
      </c>
      <c r="F276" s="1" t="s">
        <v>474</v>
      </c>
      <c r="G276" s="1" t="s">
        <v>391</v>
      </c>
      <c r="H276" s="1" t="s">
        <v>249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185</v>
      </c>
      <c r="B277" s="1">
        <v>4115358</v>
      </c>
      <c r="C277" s="1" t="s">
        <v>394</v>
      </c>
      <c r="D277" s="1" t="s">
        <v>1</v>
      </c>
      <c r="E277" s="1" t="s">
        <v>2</v>
      </c>
      <c r="F277" s="1" t="s">
        <v>474</v>
      </c>
      <c r="G277" s="1" t="s">
        <v>391</v>
      </c>
      <c r="H277" s="1" t="s">
        <v>249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258</v>
      </c>
      <c r="B278" s="1">
        <v>4121307</v>
      </c>
      <c r="C278" s="1" t="s">
        <v>174</v>
      </c>
      <c r="D278" s="1" t="s">
        <v>1</v>
      </c>
      <c r="E278" s="1" t="s">
        <v>2</v>
      </c>
      <c r="F278" s="1" t="s">
        <v>474</v>
      </c>
      <c r="G278" s="1" t="s">
        <v>391</v>
      </c>
      <c r="H278" s="1" t="s">
        <v>249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274</v>
      </c>
      <c r="B279" s="1">
        <v>4122651</v>
      </c>
      <c r="C279" s="1" t="s">
        <v>192</v>
      </c>
      <c r="D279" s="1" t="s">
        <v>1</v>
      </c>
      <c r="E279" s="1" t="s">
        <v>2</v>
      </c>
      <c r="F279" s="1" t="s">
        <v>474</v>
      </c>
      <c r="G279" s="1" t="s">
        <v>391</v>
      </c>
      <c r="H279" s="1" t="s">
        <v>249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323</v>
      </c>
      <c r="B280" s="1">
        <v>4127007</v>
      </c>
      <c r="C280" s="1" t="s">
        <v>245</v>
      </c>
      <c r="D280" s="1" t="s">
        <v>1</v>
      </c>
      <c r="E280" s="1" t="s">
        <v>2</v>
      </c>
      <c r="F280" s="1" t="s">
        <v>474</v>
      </c>
      <c r="G280" s="1" t="s">
        <v>391</v>
      </c>
      <c r="H280" s="1" t="s">
        <v>249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331</v>
      </c>
      <c r="B281" s="1">
        <v>4127908</v>
      </c>
      <c r="C281" s="1" t="s">
        <v>290</v>
      </c>
      <c r="D281" s="1" t="s">
        <v>1</v>
      </c>
      <c r="E281" s="1" t="s">
        <v>2</v>
      </c>
      <c r="F281" s="1" t="s">
        <v>474</v>
      </c>
      <c r="G281" s="1" t="s">
        <v>391</v>
      </c>
      <c r="H281" s="1" t="s">
        <v>249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18</v>
      </c>
      <c r="B282" s="1">
        <v>4101655</v>
      </c>
      <c r="C282" s="1" t="s">
        <v>264</v>
      </c>
      <c r="D282" s="1" t="s">
        <v>1</v>
      </c>
      <c r="E282" s="1" t="s">
        <v>2</v>
      </c>
      <c r="F282" s="1" t="s">
        <v>475</v>
      </c>
      <c r="G282" s="1" t="s">
        <v>396</v>
      </c>
      <c r="H282" s="1" t="s">
        <v>249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42</v>
      </c>
      <c r="B283" s="1">
        <v>4103453</v>
      </c>
      <c r="C283" s="1" t="s">
        <v>163</v>
      </c>
      <c r="D283" s="1" t="s">
        <v>1</v>
      </c>
      <c r="E283" s="1" t="s">
        <v>2</v>
      </c>
      <c r="F283" s="1" t="s">
        <v>475</v>
      </c>
      <c r="G283" s="1" t="s">
        <v>396</v>
      </c>
      <c r="H283" s="1" t="s">
        <v>249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113</v>
      </c>
      <c r="B284" s="1">
        <v>4108809</v>
      </c>
      <c r="C284" s="1" t="s">
        <v>312</v>
      </c>
      <c r="D284" s="1" t="s">
        <v>1</v>
      </c>
      <c r="E284" s="1" t="s">
        <v>2</v>
      </c>
      <c r="F284" s="1" t="s">
        <v>475</v>
      </c>
      <c r="G284" s="1" t="s">
        <v>396</v>
      </c>
      <c r="H284" s="1" t="s">
        <v>249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225</v>
      </c>
      <c r="B285" s="1">
        <v>4118451</v>
      </c>
      <c r="C285" s="1" t="s">
        <v>343</v>
      </c>
      <c r="D285" s="1" t="s">
        <v>1</v>
      </c>
      <c r="E285" s="1" t="s">
        <v>2</v>
      </c>
      <c r="F285" s="1" t="s">
        <v>475</v>
      </c>
      <c r="G285" s="1" t="s">
        <v>396</v>
      </c>
      <c r="H285" s="1" t="s">
        <v>249</v>
      </c>
      <c r="J285" s="2" t="str">
        <f>IF(ISNA(VLOOKUP(C285,'Municípios que entregaram'!$A$2:$A$450,1,FALSE)),"","X")</f>
        <v>X</v>
      </c>
    </row>
    <row r="286" spans="1:10" ht="15.75" thickBot="1" x14ac:dyDescent="0.3">
      <c r="A286" s="1">
        <v>50</v>
      </c>
      <c r="B286" s="1">
        <v>4104055</v>
      </c>
      <c r="C286" s="1" t="s">
        <v>279</v>
      </c>
      <c r="D286" s="1" t="s">
        <v>1</v>
      </c>
      <c r="E286" s="1" t="s">
        <v>2</v>
      </c>
      <c r="F286" s="1" t="s">
        <v>476</v>
      </c>
      <c r="G286" s="1" t="s">
        <v>400</v>
      </c>
      <c r="H286" s="1" t="s">
        <v>249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82</v>
      </c>
      <c r="B287" s="1">
        <v>4106704</v>
      </c>
      <c r="C287" s="1" t="s">
        <v>55</v>
      </c>
      <c r="D287" s="1" t="s">
        <v>1</v>
      </c>
      <c r="E287" s="1" t="s">
        <v>2</v>
      </c>
      <c r="F287" s="1" t="s">
        <v>476</v>
      </c>
      <c r="G287" s="1" t="s">
        <v>400</v>
      </c>
      <c r="H287" s="1" t="s">
        <v>249</v>
      </c>
      <c r="J287" s="2" t="str">
        <f>IF(ISNA(VLOOKUP(C287,'Municípios que entregaram'!$A$2:$A$450,1,FALSE)),"","X")</f>
        <v/>
      </c>
    </row>
    <row r="288" spans="1:10" ht="15.75" thickBot="1" x14ac:dyDescent="0.3">
      <c r="A288" s="1">
        <v>101</v>
      </c>
      <c r="B288" s="1">
        <v>4107900</v>
      </c>
      <c r="C288" s="1" t="s">
        <v>311</v>
      </c>
      <c r="D288" s="1" t="s">
        <v>1</v>
      </c>
      <c r="E288" s="1" t="s">
        <v>2</v>
      </c>
      <c r="F288" s="1" t="s">
        <v>476</v>
      </c>
      <c r="G288" s="1" t="s">
        <v>400</v>
      </c>
      <c r="H288" s="1" t="s">
        <v>249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119</v>
      </c>
      <c r="B289" s="1">
        <v>4109401</v>
      </c>
      <c r="C289" s="1" t="s">
        <v>313</v>
      </c>
      <c r="D289" s="1" t="s">
        <v>1</v>
      </c>
      <c r="E289" s="1" t="s">
        <v>2</v>
      </c>
      <c r="F289" s="1" t="s">
        <v>476</v>
      </c>
      <c r="G289" s="1" t="s">
        <v>400</v>
      </c>
      <c r="H289" s="1" t="s">
        <v>249</v>
      </c>
      <c r="J289" s="2" t="str">
        <f>IF(ISNA(VLOOKUP(C289,'Municípios que entregaram'!$A$2:$A$450,1,FALSE)),"","X")</f>
        <v/>
      </c>
    </row>
    <row r="290" spans="1:10" ht="15.75" thickBot="1" x14ac:dyDescent="0.3">
      <c r="A290" s="1">
        <v>145</v>
      </c>
      <c r="B290" s="1">
        <v>4111555</v>
      </c>
      <c r="C290" s="1" t="s">
        <v>236</v>
      </c>
      <c r="D290" s="1" t="s">
        <v>1</v>
      </c>
      <c r="E290" s="1" t="s">
        <v>2</v>
      </c>
      <c r="F290" s="1" t="s">
        <v>476</v>
      </c>
      <c r="G290" s="1" t="s">
        <v>400</v>
      </c>
      <c r="H290" s="1" t="s">
        <v>249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154</v>
      </c>
      <c r="B291" s="1">
        <v>4112603</v>
      </c>
      <c r="C291" s="1" t="s">
        <v>296</v>
      </c>
      <c r="D291" s="1" t="s">
        <v>1</v>
      </c>
      <c r="E291" s="1" t="s">
        <v>2</v>
      </c>
      <c r="F291" s="1" t="s">
        <v>476</v>
      </c>
      <c r="G291" s="1" t="s">
        <v>400</v>
      </c>
      <c r="H291" s="1" t="s">
        <v>249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256</v>
      </c>
      <c r="B292" s="1">
        <v>4121208</v>
      </c>
      <c r="C292" s="1" t="s">
        <v>315</v>
      </c>
      <c r="D292" s="1" t="s">
        <v>1</v>
      </c>
      <c r="E292" s="1" t="s">
        <v>2</v>
      </c>
      <c r="F292" s="1" t="s">
        <v>476</v>
      </c>
      <c r="G292" s="1" t="s">
        <v>400</v>
      </c>
      <c r="H292" s="1" t="s">
        <v>249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293</v>
      </c>
      <c r="B293" s="1">
        <v>4124509</v>
      </c>
      <c r="C293" s="1" t="s">
        <v>127</v>
      </c>
      <c r="D293" s="1" t="s">
        <v>1</v>
      </c>
      <c r="E293" s="1" t="s">
        <v>2</v>
      </c>
      <c r="F293" s="1" t="s">
        <v>476</v>
      </c>
      <c r="G293" s="1" t="s">
        <v>400</v>
      </c>
      <c r="H293" s="1" t="s">
        <v>249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339</v>
      </c>
      <c r="B294" s="1">
        <v>4128500</v>
      </c>
      <c r="C294" s="1" t="s">
        <v>273</v>
      </c>
      <c r="D294" s="1" t="s">
        <v>1</v>
      </c>
      <c r="E294" s="1" t="s">
        <v>2</v>
      </c>
      <c r="F294" s="1" t="s">
        <v>476</v>
      </c>
      <c r="G294" s="1" t="s">
        <v>400</v>
      </c>
      <c r="H294" s="1" t="s">
        <v>249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92</v>
      </c>
      <c r="B295" s="1">
        <v>4107405</v>
      </c>
      <c r="C295" s="1" t="s">
        <v>282</v>
      </c>
      <c r="D295" s="1" t="s">
        <v>1</v>
      </c>
      <c r="E295" s="1" t="s">
        <v>2</v>
      </c>
      <c r="F295" s="1" t="s">
        <v>477</v>
      </c>
      <c r="G295" s="1" t="s">
        <v>404</v>
      </c>
      <c r="H295" s="1" t="s">
        <v>405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96</v>
      </c>
      <c r="B296" s="1">
        <v>4107652</v>
      </c>
      <c r="C296" s="1" t="s">
        <v>233</v>
      </c>
      <c r="D296" s="1" t="s">
        <v>1</v>
      </c>
      <c r="E296" s="1" t="s">
        <v>2</v>
      </c>
      <c r="F296" s="1" t="s">
        <v>477</v>
      </c>
      <c r="G296" s="1" t="s">
        <v>404</v>
      </c>
      <c r="H296" s="1" t="s">
        <v>405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124</v>
      </c>
      <c r="B297" s="1">
        <v>4109807</v>
      </c>
      <c r="C297" s="1" t="s">
        <v>390</v>
      </c>
      <c r="D297" s="1" t="s">
        <v>1</v>
      </c>
      <c r="E297" s="1" t="s">
        <v>2</v>
      </c>
      <c r="F297" s="1" t="s">
        <v>477</v>
      </c>
      <c r="G297" s="1" t="s">
        <v>404</v>
      </c>
      <c r="H297" s="1" t="s">
        <v>405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152</v>
      </c>
      <c r="B298" s="1">
        <v>4112405</v>
      </c>
      <c r="C298" s="1" t="s">
        <v>393</v>
      </c>
      <c r="D298" s="1" t="s">
        <v>1</v>
      </c>
      <c r="E298" s="1" t="s">
        <v>2</v>
      </c>
      <c r="F298" s="1" t="s">
        <v>477</v>
      </c>
      <c r="G298" s="1" t="s">
        <v>404</v>
      </c>
      <c r="H298" s="1" t="s">
        <v>405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196</v>
      </c>
      <c r="B299" s="1">
        <v>4116059</v>
      </c>
      <c r="C299" s="1" t="s">
        <v>341</v>
      </c>
      <c r="D299" s="1" t="s">
        <v>1</v>
      </c>
      <c r="E299" s="1" t="s">
        <v>2</v>
      </c>
      <c r="F299" s="1" t="s">
        <v>477</v>
      </c>
      <c r="G299" s="1" t="s">
        <v>404</v>
      </c>
      <c r="H299" s="1" t="s">
        <v>405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243</v>
      </c>
      <c r="B300" s="1">
        <v>4120101</v>
      </c>
      <c r="C300" s="1" t="s">
        <v>329</v>
      </c>
      <c r="D300" s="1" t="s">
        <v>1</v>
      </c>
      <c r="E300" s="1" t="s">
        <v>2</v>
      </c>
      <c r="F300" s="1" t="s">
        <v>477</v>
      </c>
      <c r="G300" s="1" t="s">
        <v>404</v>
      </c>
      <c r="H300" s="1" t="s">
        <v>405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329</v>
      </c>
      <c r="B301" s="1">
        <v>4127858</v>
      </c>
      <c r="C301" s="1" t="s">
        <v>179</v>
      </c>
      <c r="D301" s="1" t="s">
        <v>1</v>
      </c>
      <c r="E301" s="1" t="s">
        <v>2</v>
      </c>
      <c r="F301" s="1" t="s">
        <v>477</v>
      </c>
      <c r="G301" s="1" t="s">
        <v>404</v>
      </c>
      <c r="H301" s="1" t="s">
        <v>405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14</v>
      </c>
      <c r="B302" s="1">
        <v>4101309</v>
      </c>
      <c r="C302" s="1" t="s">
        <v>319</v>
      </c>
      <c r="D302" s="1" t="s">
        <v>1</v>
      </c>
      <c r="E302" s="1" t="s">
        <v>2</v>
      </c>
      <c r="F302" s="1" t="s">
        <v>478</v>
      </c>
      <c r="G302" s="1" t="s">
        <v>407</v>
      </c>
      <c r="H302" s="1" t="s">
        <v>405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17</v>
      </c>
      <c r="B303" s="1">
        <v>4101606</v>
      </c>
      <c r="C303" s="1" t="s">
        <v>85</v>
      </c>
      <c r="D303" s="1" t="s">
        <v>1</v>
      </c>
      <c r="E303" s="1" t="s">
        <v>2</v>
      </c>
      <c r="F303" s="1" t="s">
        <v>478</v>
      </c>
      <c r="G303" s="1" t="s">
        <v>407</v>
      </c>
      <c r="H303" s="1" t="s">
        <v>405</v>
      </c>
      <c r="J303" s="2" t="str">
        <f>IF(ISNA(VLOOKUP(C303,'Municípios que entregaram'!$A$2:$A$450,1,FALSE)),"","X")</f>
        <v/>
      </c>
    </row>
    <row r="304" spans="1:10" ht="15.75" thickBot="1" x14ac:dyDescent="0.3">
      <c r="A304" s="1">
        <v>180</v>
      </c>
      <c r="B304" s="1">
        <v>4114807</v>
      </c>
      <c r="C304" s="1" t="s">
        <v>225</v>
      </c>
      <c r="D304" s="1" t="s">
        <v>1</v>
      </c>
      <c r="E304" s="1" t="s">
        <v>2</v>
      </c>
      <c r="F304" s="1" t="s">
        <v>478</v>
      </c>
      <c r="G304" s="1" t="s">
        <v>407</v>
      </c>
      <c r="H304" s="1" t="s">
        <v>405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195</v>
      </c>
      <c r="B305" s="1">
        <v>4115903</v>
      </c>
      <c r="C305" s="1" t="s">
        <v>376</v>
      </c>
      <c r="D305" s="1" t="s">
        <v>1</v>
      </c>
      <c r="E305" s="1" t="s">
        <v>2</v>
      </c>
      <c r="F305" s="1" t="s">
        <v>478</v>
      </c>
      <c r="G305" s="1" t="s">
        <v>407</v>
      </c>
      <c r="H305" s="1" t="s">
        <v>405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202</v>
      </c>
      <c r="B306" s="1">
        <v>4116604</v>
      </c>
      <c r="C306" s="1" t="s">
        <v>256</v>
      </c>
      <c r="D306" s="1" t="s">
        <v>1</v>
      </c>
      <c r="E306" s="1" t="s">
        <v>2</v>
      </c>
      <c r="F306" s="1" t="s">
        <v>478</v>
      </c>
      <c r="G306" s="1" t="s">
        <v>407</v>
      </c>
      <c r="H306" s="1" t="s">
        <v>405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262</v>
      </c>
      <c r="B307" s="1">
        <v>4121604</v>
      </c>
      <c r="C307" s="1" t="s">
        <v>402</v>
      </c>
      <c r="D307" s="1" t="s">
        <v>1</v>
      </c>
      <c r="E307" s="1" t="s">
        <v>2</v>
      </c>
      <c r="F307" s="1" t="s">
        <v>478</v>
      </c>
      <c r="G307" s="1" t="s">
        <v>407</v>
      </c>
      <c r="H307" s="1" t="s">
        <v>405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307</v>
      </c>
      <c r="B308" s="1">
        <v>4125803</v>
      </c>
      <c r="C308" s="1" t="s">
        <v>301</v>
      </c>
      <c r="D308" s="1" t="s">
        <v>1</v>
      </c>
      <c r="E308" s="1" t="s">
        <v>2</v>
      </c>
      <c r="F308" s="1" t="s">
        <v>478</v>
      </c>
      <c r="G308" s="1" t="s">
        <v>407</v>
      </c>
      <c r="H308" s="1" t="s">
        <v>405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341</v>
      </c>
      <c r="B309" s="1">
        <v>4128559</v>
      </c>
      <c r="C309" s="1" t="s">
        <v>356</v>
      </c>
      <c r="D309" s="1" t="s">
        <v>1</v>
      </c>
      <c r="E309" s="1" t="s">
        <v>2</v>
      </c>
      <c r="F309" s="1" t="s">
        <v>478</v>
      </c>
      <c r="G309" s="1" t="s">
        <v>407</v>
      </c>
      <c r="H309" s="1" t="s">
        <v>405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28</v>
      </c>
      <c r="B310" s="1">
        <v>4102604</v>
      </c>
      <c r="C310" s="1" t="s">
        <v>322</v>
      </c>
      <c r="D310" s="1" t="s">
        <v>1</v>
      </c>
      <c r="E310" s="1" t="s">
        <v>2</v>
      </c>
      <c r="F310" s="1" t="s">
        <v>479</v>
      </c>
      <c r="G310" s="1" t="s">
        <v>411</v>
      </c>
      <c r="H310" s="1" t="s">
        <v>405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59</v>
      </c>
      <c r="B311" s="1">
        <v>4104659</v>
      </c>
      <c r="C311" s="1" t="s">
        <v>280</v>
      </c>
      <c r="D311" s="1" t="s">
        <v>1</v>
      </c>
      <c r="E311" s="1" t="s">
        <v>2</v>
      </c>
      <c r="F311" s="1" t="s">
        <v>479</v>
      </c>
      <c r="G311" s="1" t="s">
        <v>411</v>
      </c>
      <c r="H311" s="1" t="s">
        <v>405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110</v>
      </c>
      <c r="B312" s="1">
        <v>4108601</v>
      </c>
      <c r="C312" s="1" t="s">
        <v>76</v>
      </c>
      <c r="D312" s="1" t="s">
        <v>1</v>
      </c>
      <c r="E312" s="1" t="s">
        <v>2</v>
      </c>
      <c r="F312" s="1" t="s">
        <v>479</v>
      </c>
      <c r="G312" s="1" t="s">
        <v>411</v>
      </c>
      <c r="H312" s="1" t="s">
        <v>405</v>
      </c>
      <c r="J312" s="2" t="str">
        <f>IF(ISNA(VLOOKUP(C312,'Municípios que entregaram'!$A$2:$A$450,1,FALSE)),"","X")</f>
        <v/>
      </c>
    </row>
    <row r="313" spans="1:10" ht="15.75" thickBot="1" x14ac:dyDescent="0.3">
      <c r="A313" s="1">
        <v>189</v>
      </c>
      <c r="B313" s="1">
        <v>4115606</v>
      </c>
      <c r="C313" s="1" t="s">
        <v>352</v>
      </c>
      <c r="D313" s="1" t="s">
        <v>1</v>
      </c>
      <c r="E313" s="1" t="s">
        <v>2</v>
      </c>
      <c r="F313" s="1" t="s">
        <v>479</v>
      </c>
      <c r="G313" s="1" t="s">
        <v>411</v>
      </c>
      <c r="H313" s="1" t="s">
        <v>405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231</v>
      </c>
      <c r="B314" s="1">
        <v>4119004</v>
      </c>
      <c r="C314" s="1" t="s">
        <v>370</v>
      </c>
      <c r="D314" s="1" t="s">
        <v>1</v>
      </c>
      <c r="E314" s="1" t="s">
        <v>2</v>
      </c>
      <c r="F314" s="1" t="s">
        <v>479</v>
      </c>
      <c r="G314" s="1" t="s">
        <v>411</v>
      </c>
      <c r="H314" s="1" t="s">
        <v>405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129</v>
      </c>
      <c r="B315" s="1">
        <v>4110102</v>
      </c>
      <c r="C315" s="1" t="s">
        <v>372</v>
      </c>
      <c r="D315" s="1" t="s">
        <v>1</v>
      </c>
      <c r="E315" s="1" t="s">
        <v>2</v>
      </c>
      <c r="F315" s="1" t="s">
        <v>480</v>
      </c>
      <c r="G315" s="1" t="s">
        <v>481</v>
      </c>
      <c r="H315" s="1" t="s">
        <v>405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150</v>
      </c>
      <c r="B316" s="1">
        <v>4112108</v>
      </c>
      <c r="C316" s="1" t="s">
        <v>392</v>
      </c>
      <c r="D316" s="1" t="s">
        <v>1</v>
      </c>
      <c r="E316" s="1" t="s">
        <v>2</v>
      </c>
      <c r="F316" s="1" t="s">
        <v>480</v>
      </c>
      <c r="G316" s="1" t="s">
        <v>481</v>
      </c>
      <c r="H316" s="1" t="s">
        <v>405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301</v>
      </c>
      <c r="B317" s="1">
        <v>4125456</v>
      </c>
      <c r="C317" s="1" t="s">
        <v>300</v>
      </c>
      <c r="D317" s="1" t="s">
        <v>1</v>
      </c>
      <c r="E317" s="1" t="s">
        <v>2</v>
      </c>
      <c r="F317" s="1" t="s">
        <v>480</v>
      </c>
      <c r="G317" s="1" t="s">
        <v>481</v>
      </c>
      <c r="H317" s="1" t="s">
        <v>405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319</v>
      </c>
      <c r="B318" s="1">
        <v>4126652</v>
      </c>
      <c r="C318" s="1" t="s">
        <v>302</v>
      </c>
      <c r="D318" s="1" t="s">
        <v>1</v>
      </c>
      <c r="E318" s="1" t="s">
        <v>2</v>
      </c>
      <c r="F318" s="1" t="s">
        <v>480</v>
      </c>
      <c r="G318" s="1" t="s">
        <v>481</v>
      </c>
      <c r="H318" s="1" t="s">
        <v>405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184</v>
      </c>
      <c r="B319" s="1">
        <v>4115309</v>
      </c>
      <c r="C319" s="1" t="s">
        <v>359</v>
      </c>
      <c r="D319" s="1" t="s">
        <v>1</v>
      </c>
      <c r="E319" s="1" t="s">
        <v>2</v>
      </c>
      <c r="F319" s="1" t="s">
        <v>482</v>
      </c>
      <c r="G319" s="1" t="s">
        <v>483</v>
      </c>
      <c r="H319" s="1" t="s">
        <v>405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272</v>
      </c>
      <c r="B320" s="1">
        <v>4122404</v>
      </c>
      <c r="C320" s="1" t="s">
        <v>101</v>
      </c>
      <c r="D320" s="1" t="s">
        <v>1</v>
      </c>
      <c r="E320" s="1" t="s">
        <v>2</v>
      </c>
      <c r="F320" s="1" t="s">
        <v>482</v>
      </c>
      <c r="G320" s="1" t="s">
        <v>483</v>
      </c>
      <c r="H320" s="1" t="s">
        <v>405</v>
      </c>
      <c r="J320" s="2" t="str">
        <f>IF(ISNA(VLOOKUP(C320,'Municípios que entregaram'!$A$2:$A$450,1,FALSE)),"","X")</f>
        <v/>
      </c>
    </row>
    <row r="321" spans="1:10" ht="15.75" thickBot="1" x14ac:dyDescent="0.3">
      <c r="A321" s="1">
        <v>336</v>
      </c>
      <c r="B321" s="1">
        <v>4128203</v>
      </c>
      <c r="C321" s="1" t="s">
        <v>383</v>
      </c>
      <c r="D321" s="1" t="s">
        <v>1</v>
      </c>
      <c r="E321" s="1" t="s">
        <v>2</v>
      </c>
      <c r="F321" s="1" t="s">
        <v>482</v>
      </c>
      <c r="G321" s="1" t="s">
        <v>483</v>
      </c>
      <c r="H321" s="1" t="s">
        <v>405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191</v>
      </c>
      <c r="B322" s="1">
        <v>4115739</v>
      </c>
      <c r="C322" s="1" t="s">
        <v>353</v>
      </c>
      <c r="D322" s="1" t="s">
        <v>1</v>
      </c>
      <c r="E322" s="1" t="s">
        <v>2</v>
      </c>
      <c r="F322" s="1" t="s">
        <v>484</v>
      </c>
      <c r="G322" s="1" t="s">
        <v>485</v>
      </c>
      <c r="H322" s="1" t="s">
        <v>405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248</v>
      </c>
      <c r="B323" s="1">
        <v>4120408</v>
      </c>
      <c r="C323" s="1" t="s">
        <v>147</v>
      </c>
      <c r="D323" s="1" t="s">
        <v>1</v>
      </c>
      <c r="E323" s="1" t="s">
        <v>2</v>
      </c>
      <c r="F323" s="1" t="s">
        <v>484</v>
      </c>
      <c r="G323" s="1" t="s">
        <v>485</v>
      </c>
      <c r="H323" s="1" t="s">
        <v>405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312</v>
      </c>
      <c r="B324" s="1">
        <v>4126256</v>
      </c>
      <c r="C324" s="1" t="s">
        <v>364</v>
      </c>
      <c r="D324" s="1" t="s">
        <v>1</v>
      </c>
      <c r="E324" s="1" t="s">
        <v>2</v>
      </c>
      <c r="F324" s="1" t="s">
        <v>484</v>
      </c>
      <c r="G324" s="1" t="s">
        <v>485</v>
      </c>
      <c r="H324" s="1" t="s">
        <v>405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313</v>
      </c>
      <c r="B325" s="1">
        <v>4126272</v>
      </c>
      <c r="C325" s="1" t="s">
        <v>288</v>
      </c>
      <c r="D325" s="1" t="s">
        <v>1</v>
      </c>
      <c r="E325" s="1" t="s">
        <v>2</v>
      </c>
      <c r="F325" s="1" t="s">
        <v>484</v>
      </c>
      <c r="G325" s="1" t="s">
        <v>485</v>
      </c>
      <c r="H325" s="1" t="s">
        <v>405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155</v>
      </c>
      <c r="B326" s="1">
        <v>4112702</v>
      </c>
      <c r="C326" s="1" t="s">
        <v>270</v>
      </c>
      <c r="D326" s="1" t="s">
        <v>1</v>
      </c>
      <c r="E326" s="1" t="s">
        <v>2</v>
      </c>
      <c r="F326" s="1" t="s">
        <v>486</v>
      </c>
      <c r="G326" s="1" t="s">
        <v>487</v>
      </c>
      <c r="H326" s="1" t="s">
        <v>405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177</v>
      </c>
      <c r="B327" s="1">
        <v>4114401</v>
      </c>
      <c r="C327" s="1" t="s">
        <v>271</v>
      </c>
      <c r="D327" s="1" t="s">
        <v>1</v>
      </c>
      <c r="E327" s="1" t="s">
        <v>2</v>
      </c>
      <c r="F327" s="1" t="s">
        <v>486</v>
      </c>
      <c r="G327" s="1" t="s">
        <v>487</v>
      </c>
      <c r="H327" s="1" t="s">
        <v>405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182</v>
      </c>
      <c r="B328" s="1">
        <v>4115101</v>
      </c>
      <c r="C328" s="1" t="s">
        <v>350</v>
      </c>
      <c r="D328" s="1" t="s">
        <v>1</v>
      </c>
      <c r="E328" s="1" t="s">
        <v>2</v>
      </c>
      <c r="F328" s="1" t="s">
        <v>486</v>
      </c>
      <c r="G328" s="1" t="s">
        <v>487</v>
      </c>
      <c r="H328" s="1" t="s">
        <v>405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183</v>
      </c>
      <c r="B329" s="1">
        <v>4115200</v>
      </c>
      <c r="C329" s="1" t="s">
        <v>387</v>
      </c>
      <c r="D329" s="1" t="s">
        <v>1</v>
      </c>
      <c r="E329" s="1" t="s">
        <v>2</v>
      </c>
      <c r="F329" s="1" t="s">
        <v>486</v>
      </c>
      <c r="G329" s="1" t="s">
        <v>487</v>
      </c>
      <c r="H329" s="1" t="s">
        <v>405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298</v>
      </c>
      <c r="B330" s="1">
        <v>4125308</v>
      </c>
      <c r="C330" s="1" t="s">
        <v>409</v>
      </c>
      <c r="D330" s="1" t="s">
        <v>1</v>
      </c>
      <c r="E330" s="1" t="s">
        <v>2</v>
      </c>
      <c r="F330" s="1" t="s">
        <v>486</v>
      </c>
      <c r="G330" s="1" t="s">
        <v>487</v>
      </c>
      <c r="H330" s="1" t="s">
        <v>405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315</v>
      </c>
      <c r="B331" s="1">
        <v>4126355</v>
      </c>
      <c r="C331" s="1" t="s">
        <v>382</v>
      </c>
      <c r="D331" s="1" t="s">
        <v>1</v>
      </c>
      <c r="E331" s="1" t="s">
        <v>2</v>
      </c>
      <c r="F331" s="1" t="s">
        <v>486</v>
      </c>
      <c r="G331" s="1" t="s">
        <v>487</v>
      </c>
      <c r="H331" s="1" t="s">
        <v>405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62</v>
      </c>
      <c r="B332" s="1">
        <v>4104907</v>
      </c>
      <c r="C332" s="1" t="s">
        <v>357</v>
      </c>
      <c r="D332" s="1" t="s">
        <v>1</v>
      </c>
      <c r="E332" s="1" t="s">
        <v>2</v>
      </c>
      <c r="F332" s="1" t="s">
        <v>488</v>
      </c>
      <c r="G332" s="1" t="s">
        <v>489</v>
      </c>
      <c r="H332" s="1" t="s">
        <v>405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219</v>
      </c>
      <c r="B333" s="1">
        <v>4117909</v>
      </c>
      <c r="C333" s="1" t="s">
        <v>388</v>
      </c>
      <c r="D333" s="1" t="s">
        <v>1</v>
      </c>
      <c r="E333" s="1" t="s">
        <v>2</v>
      </c>
      <c r="F333" s="1" t="s">
        <v>488</v>
      </c>
      <c r="G333" s="1" t="s">
        <v>489</v>
      </c>
      <c r="H333" s="1" t="s">
        <v>405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260</v>
      </c>
      <c r="B334" s="1">
        <v>4121406</v>
      </c>
      <c r="C334" s="1" t="s">
        <v>379</v>
      </c>
      <c r="D334" s="1" t="s">
        <v>1</v>
      </c>
      <c r="E334" s="1" t="s">
        <v>2</v>
      </c>
      <c r="F334" s="1" t="s">
        <v>488</v>
      </c>
      <c r="G334" s="1" t="s">
        <v>489</v>
      </c>
      <c r="H334" s="1" t="s">
        <v>405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332</v>
      </c>
      <c r="B335" s="1">
        <v>4127957</v>
      </c>
      <c r="C335" s="1" t="s">
        <v>331</v>
      </c>
      <c r="D335" s="1" t="s">
        <v>1</v>
      </c>
      <c r="E335" s="1" t="s">
        <v>2</v>
      </c>
      <c r="F335" s="1" t="s">
        <v>488</v>
      </c>
      <c r="G335" s="1" t="s">
        <v>489</v>
      </c>
      <c r="H335" s="1" t="s">
        <v>405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151</v>
      </c>
      <c r="B336" s="1">
        <v>4112207</v>
      </c>
      <c r="C336" s="1" t="s">
        <v>349</v>
      </c>
      <c r="D336" s="1" t="s">
        <v>1</v>
      </c>
      <c r="E336" s="1" t="s">
        <v>2</v>
      </c>
      <c r="F336" s="1" t="s">
        <v>490</v>
      </c>
      <c r="G336" s="1" t="s">
        <v>491</v>
      </c>
      <c r="H336" s="1" t="s">
        <v>405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223</v>
      </c>
      <c r="B337" s="1">
        <v>4118303</v>
      </c>
      <c r="C337" s="1" t="s">
        <v>362</v>
      </c>
      <c r="D337" s="1" t="s">
        <v>1</v>
      </c>
      <c r="E337" s="1" t="s">
        <v>2</v>
      </c>
      <c r="F337" s="1" t="s">
        <v>492</v>
      </c>
      <c r="G337" s="1" t="s">
        <v>493</v>
      </c>
      <c r="H337" s="1" t="s">
        <v>405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16</v>
      </c>
      <c r="B338" s="1">
        <v>4101507</v>
      </c>
      <c r="C338" s="1" t="s">
        <v>406</v>
      </c>
      <c r="D338" s="1" t="s">
        <v>1</v>
      </c>
      <c r="E338" s="1" t="s">
        <v>2</v>
      </c>
      <c r="F338" s="1" t="s">
        <v>494</v>
      </c>
      <c r="G338" s="1" t="s">
        <v>495</v>
      </c>
      <c r="H338" s="1" t="s">
        <v>405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146</v>
      </c>
      <c r="B339" s="1">
        <v>4111605</v>
      </c>
      <c r="C339" s="1" t="s">
        <v>374</v>
      </c>
      <c r="D339" s="1" t="s">
        <v>1</v>
      </c>
      <c r="E339" s="1" t="s">
        <v>2</v>
      </c>
      <c r="F339" s="1" t="s">
        <v>494</v>
      </c>
      <c r="G339" s="1" t="s">
        <v>495</v>
      </c>
      <c r="H339" s="1" t="s">
        <v>405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233</v>
      </c>
      <c r="B340" s="1">
        <v>4119152</v>
      </c>
      <c r="C340" s="1" t="s">
        <v>408</v>
      </c>
      <c r="D340" s="1" t="s">
        <v>1</v>
      </c>
      <c r="E340" s="1" t="s">
        <v>2</v>
      </c>
      <c r="F340" s="1" t="s">
        <v>494</v>
      </c>
      <c r="G340" s="1" t="s">
        <v>495</v>
      </c>
      <c r="H340" s="1" t="s">
        <v>405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25</v>
      </c>
      <c r="B341" s="1">
        <v>4102208</v>
      </c>
      <c r="C341" s="1" t="s">
        <v>335</v>
      </c>
      <c r="D341" s="1" t="s">
        <v>1</v>
      </c>
      <c r="E341" s="1" t="s">
        <v>2</v>
      </c>
      <c r="F341" s="1" t="s">
        <v>496</v>
      </c>
      <c r="G341" s="1" t="s">
        <v>497</v>
      </c>
      <c r="H341" s="1" t="s">
        <v>405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66</v>
      </c>
      <c r="B342" s="1">
        <v>4105409</v>
      </c>
      <c r="C342" s="1" t="s">
        <v>395</v>
      </c>
      <c r="D342" s="1" t="s">
        <v>1</v>
      </c>
      <c r="E342" s="1" t="s">
        <v>2</v>
      </c>
      <c r="F342" s="1" t="s">
        <v>496</v>
      </c>
      <c r="G342" s="1" t="s">
        <v>497</v>
      </c>
      <c r="H342" s="1" t="s">
        <v>405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309</v>
      </c>
      <c r="B343" s="1">
        <v>4126009</v>
      </c>
      <c r="C343" s="1" t="s">
        <v>214</v>
      </c>
      <c r="D343" s="1" t="s">
        <v>1</v>
      </c>
      <c r="E343" s="1" t="s">
        <v>2</v>
      </c>
      <c r="F343" s="1" t="s">
        <v>496</v>
      </c>
      <c r="G343" s="1" t="s">
        <v>497</v>
      </c>
      <c r="H343" s="1" t="s">
        <v>405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100</v>
      </c>
      <c r="B344" s="1">
        <v>4107801</v>
      </c>
      <c r="C344" s="1" t="s">
        <v>234</v>
      </c>
      <c r="D344" s="1" t="s">
        <v>1</v>
      </c>
      <c r="E344" s="1" t="s">
        <v>2</v>
      </c>
      <c r="F344" s="1" t="s">
        <v>498</v>
      </c>
      <c r="G344" s="1" t="s">
        <v>499</v>
      </c>
      <c r="H344" s="1" t="s">
        <v>405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190</v>
      </c>
      <c r="B345" s="1">
        <v>4115705</v>
      </c>
      <c r="C345" s="1" t="s">
        <v>398</v>
      </c>
      <c r="D345" s="1" t="s">
        <v>1</v>
      </c>
      <c r="E345" s="1" t="s">
        <v>2</v>
      </c>
      <c r="F345" s="1" t="s">
        <v>498</v>
      </c>
      <c r="G345" s="1" t="s">
        <v>499</v>
      </c>
      <c r="H345" s="1" t="s">
        <v>405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232</v>
      </c>
      <c r="B346" s="1">
        <v>4119103</v>
      </c>
      <c r="C346" s="1" t="s">
        <v>377</v>
      </c>
      <c r="D346" s="1" t="s">
        <v>1</v>
      </c>
      <c r="E346" s="1" t="s">
        <v>2</v>
      </c>
      <c r="F346" s="1" t="s">
        <v>498</v>
      </c>
      <c r="G346" s="1" t="s">
        <v>499</v>
      </c>
      <c r="H346" s="1" t="s">
        <v>405</v>
      </c>
      <c r="J346" s="2" t="str">
        <f>IF(ISNA(VLOOKUP(C346,'Municípios que entregaram'!$A$2:$A$450,1,FALSE)),"","X")</f>
        <v/>
      </c>
    </row>
    <row r="347" spans="1:10" ht="15.75" thickBot="1" x14ac:dyDescent="0.3">
      <c r="A347" s="1">
        <v>174</v>
      </c>
      <c r="B347" s="1">
        <v>4114203</v>
      </c>
      <c r="C347" s="1" t="s">
        <v>368</v>
      </c>
      <c r="D347" s="1" t="s">
        <v>1</v>
      </c>
      <c r="E347" s="1" t="s">
        <v>2</v>
      </c>
      <c r="F347" s="1" t="s">
        <v>500</v>
      </c>
      <c r="G347" s="1" t="s">
        <v>501</v>
      </c>
      <c r="H347" s="1" t="s">
        <v>405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240</v>
      </c>
      <c r="B348" s="1">
        <v>4119905</v>
      </c>
      <c r="C348" s="1" t="s">
        <v>401</v>
      </c>
      <c r="D348" s="1" t="s">
        <v>1</v>
      </c>
      <c r="E348" s="1" t="s">
        <v>2</v>
      </c>
      <c r="F348" s="1" t="s">
        <v>502</v>
      </c>
      <c r="G348" s="1" t="s">
        <v>503</v>
      </c>
      <c r="H348" s="1" t="s">
        <v>504</v>
      </c>
      <c r="J348" s="2" t="str">
        <f>IF(ISNA(VLOOKUP(C348,'Municípios que entregaram'!$A$2:$A$450,1,FALSE)),"","X")</f>
        <v>X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9" sqref="J9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41.140625" style="3" customWidth="1"/>
    <col min="4" max="4" width="9.140625" style="3"/>
    <col min="5" max="5" width="11.8554687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13</v>
      </c>
      <c r="B2" s="1">
        <v>4101200</v>
      </c>
      <c r="C2" s="1" t="s">
        <v>18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17</v>
      </c>
      <c r="B3" s="1">
        <v>4101606</v>
      </c>
      <c r="C3" s="1" t="s">
        <v>85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22</v>
      </c>
      <c r="B4" s="1">
        <v>4101903</v>
      </c>
      <c r="C4" s="1" t="s">
        <v>5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74</v>
      </c>
      <c r="B5" s="1">
        <v>4106209</v>
      </c>
      <c r="C5" s="1" t="s">
        <v>26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82</v>
      </c>
      <c r="B6" s="1">
        <v>4106704</v>
      </c>
      <c r="C6" s="1" t="s">
        <v>55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87</v>
      </c>
      <c r="B7" s="1">
        <v>4107124</v>
      </c>
      <c r="C7" s="1" t="s">
        <v>21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88</v>
      </c>
      <c r="B8" s="1">
        <v>4107157</v>
      </c>
      <c r="C8" s="1" t="s">
        <v>39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97</v>
      </c>
      <c r="B9" s="1">
        <v>4107702</v>
      </c>
      <c r="C9" s="1" t="s">
        <v>69</v>
      </c>
      <c r="D9" s="1" t="s">
        <v>1</v>
      </c>
      <c r="E9" s="1" t="s">
        <v>2</v>
      </c>
      <c r="F9" s="1"/>
      <c r="G9" s="1" t="s">
        <v>424</v>
      </c>
      <c r="H9" s="1" t="s">
        <v>425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99</v>
      </c>
      <c r="B10" s="1">
        <v>4107751</v>
      </c>
      <c r="C10" s="1" t="s">
        <v>34</v>
      </c>
      <c r="D10" s="1" t="s">
        <v>1</v>
      </c>
      <c r="E10" s="1" t="s">
        <v>2</v>
      </c>
      <c r="F10" s="1"/>
      <c r="G10" s="1" t="s">
        <v>424</v>
      </c>
      <c r="H10" s="1" t="s">
        <v>425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105</v>
      </c>
      <c r="B11" s="1">
        <v>4108304</v>
      </c>
      <c r="C11" s="1" t="s">
        <v>59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106</v>
      </c>
      <c r="B12" s="1">
        <v>4108320</v>
      </c>
      <c r="C12" s="1" t="s">
        <v>9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110</v>
      </c>
      <c r="B13" s="1">
        <v>4108601</v>
      </c>
      <c r="C13" s="1" t="s">
        <v>76</v>
      </c>
      <c r="D13" s="1" t="s">
        <v>1</v>
      </c>
      <c r="E13" s="1" t="s">
        <v>2</v>
      </c>
      <c r="F13" s="1"/>
      <c r="G13" s="1" t="s">
        <v>424</v>
      </c>
      <c r="H13" s="1" t="s">
        <v>425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116</v>
      </c>
      <c r="B14" s="1">
        <v>4109104</v>
      </c>
      <c r="C14" s="1" t="s">
        <v>13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140</v>
      </c>
      <c r="B15" s="1">
        <v>4111209</v>
      </c>
      <c r="C15" s="1" t="s">
        <v>20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159</v>
      </c>
      <c r="B16" s="1">
        <v>4112959</v>
      </c>
      <c r="C16" s="1" t="s">
        <v>44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162</v>
      </c>
      <c r="B17" s="1">
        <v>4113254</v>
      </c>
      <c r="C17" s="1" t="s">
        <v>48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201</v>
      </c>
      <c r="B18" s="1">
        <v>4116505</v>
      </c>
      <c r="C18" s="1" t="s">
        <v>41</v>
      </c>
      <c r="D18" s="1" t="s">
        <v>1</v>
      </c>
      <c r="E18" s="1" t="s">
        <v>2</v>
      </c>
      <c r="F18" s="1"/>
      <c r="G18" s="1" t="s">
        <v>424</v>
      </c>
      <c r="H18" s="1" t="s">
        <v>425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210</v>
      </c>
      <c r="B19" s="1">
        <v>4117214</v>
      </c>
      <c r="C19" s="1" t="s">
        <v>15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220</v>
      </c>
      <c r="B20" s="1">
        <v>4118006</v>
      </c>
      <c r="C20" s="1" t="s">
        <v>37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229</v>
      </c>
      <c r="B21" s="1">
        <v>4118857</v>
      </c>
      <c r="C21" s="1" t="s">
        <v>28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230</v>
      </c>
      <c r="B22" s="1">
        <v>4118907</v>
      </c>
      <c r="C22" s="1" t="s">
        <v>7</v>
      </c>
      <c r="D22" s="1" t="s">
        <v>1</v>
      </c>
      <c r="E22" s="1" t="s">
        <v>2</v>
      </c>
      <c r="F22" s="1"/>
      <c r="G22" s="1" t="s">
        <v>424</v>
      </c>
      <c r="H22" s="1" t="s">
        <v>425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255</v>
      </c>
      <c r="B23" s="1">
        <v>4121109</v>
      </c>
      <c r="C23" s="1" t="s">
        <v>17</v>
      </c>
      <c r="D23" s="1" t="s">
        <v>1</v>
      </c>
      <c r="E23" s="1" t="s">
        <v>2</v>
      </c>
      <c r="F23" s="1"/>
      <c r="G23" s="1" t="s">
        <v>424</v>
      </c>
      <c r="H23" s="1" t="s">
        <v>425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272</v>
      </c>
      <c r="B24" s="1">
        <v>4122404</v>
      </c>
      <c r="C24" s="1" t="s">
        <v>101</v>
      </c>
      <c r="D24" s="1" t="s">
        <v>1</v>
      </c>
      <c r="E24" s="1" t="s">
        <v>2</v>
      </c>
      <c r="F24" s="1"/>
      <c r="G24" s="1" t="s">
        <v>424</v>
      </c>
      <c r="H24" s="1" t="s">
        <v>425</v>
      </c>
      <c r="J24" s="2" t="str">
        <f>IF(ISNA(VLOOKUP(C24,'Municípios que entregaram'!$A$2:$A$450,1,FALSE)),"","X")</f>
        <v/>
      </c>
    </row>
    <row r="25" spans="1:10" ht="15.75" thickBot="1" x14ac:dyDescent="0.3">
      <c r="A25" s="1">
        <v>276</v>
      </c>
      <c r="B25" s="1">
        <v>4122800</v>
      </c>
      <c r="C25" s="1" t="s">
        <v>0</v>
      </c>
      <c r="D25" s="1" t="s">
        <v>1</v>
      </c>
      <c r="E25" s="1" t="s">
        <v>2</v>
      </c>
      <c r="F25" s="1"/>
      <c r="G25" s="1" t="s">
        <v>424</v>
      </c>
      <c r="H25" s="1" t="s">
        <v>425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279</v>
      </c>
      <c r="B26" s="1">
        <v>4123105</v>
      </c>
      <c r="C26" s="1" t="s">
        <v>42</v>
      </c>
      <c r="D26" s="1" t="s">
        <v>1</v>
      </c>
      <c r="E26" s="1" t="s">
        <v>2</v>
      </c>
      <c r="F26" s="1"/>
      <c r="G26" s="1" t="s">
        <v>424</v>
      </c>
      <c r="H26" s="1" t="s">
        <v>425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287</v>
      </c>
      <c r="B27" s="1">
        <v>4123907</v>
      </c>
      <c r="C27" s="1" t="s">
        <v>61</v>
      </c>
      <c r="D27" s="1" t="s">
        <v>1</v>
      </c>
      <c r="E27" s="1" t="s">
        <v>2</v>
      </c>
      <c r="F27" s="1"/>
      <c r="G27" s="1" t="s">
        <v>424</v>
      </c>
      <c r="H27" s="1" t="s">
        <v>425</v>
      </c>
      <c r="J27" s="2" t="str">
        <f>IF(ISNA(VLOOKUP(C27,'Municípios que entregaram'!$A$2:$A$450,1,FALSE)),"","X")</f>
        <v/>
      </c>
    </row>
    <row r="28" spans="1:10" ht="15.75" thickBot="1" x14ac:dyDescent="0.3">
      <c r="A28" s="1">
        <v>302</v>
      </c>
      <c r="B28" s="1">
        <v>4125506</v>
      </c>
      <c r="C28" s="1" t="s">
        <v>90</v>
      </c>
      <c r="D28" s="1" t="s">
        <v>1</v>
      </c>
      <c r="E28" s="1" t="s">
        <v>2</v>
      </c>
      <c r="F28" s="1"/>
      <c r="G28" s="1" t="s">
        <v>424</v>
      </c>
      <c r="H28" s="1" t="s">
        <v>425</v>
      </c>
      <c r="J28" s="2" t="str">
        <f>IF(ISNA(VLOOKUP(C28,'Municípios que entregaram'!$A$2:$A$450,1,FALSE)),"","X")</f>
        <v/>
      </c>
    </row>
    <row r="29" spans="1:10" ht="15.75" thickBot="1" x14ac:dyDescent="0.3">
      <c r="A29" s="1">
        <v>306</v>
      </c>
      <c r="B29" s="1">
        <v>4125753</v>
      </c>
      <c r="C29" s="1" t="s">
        <v>36</v>
      </c>
      <c r="D29" s="1" t="s">
        <v>1</v>
      </c>
      <c r="E29" s="1" t="s">
        <v>2</v>
      </c>
      <c r="F29" s="1"/>
      <c r="G29" s="1" t="s">
        <v>424</v>
      </c>
      <c r="H29" s="1" t="s">
        <v>425</v>
      </c>
      <c r="J29" s="2" t="str">
        <f>IF(ISNA(VLOOKUP(C29,'Municípios que entregaram'!$A$2:$A$450,1,FALSE)),"","X")</f>
        <v/>
      </c>
    </row>
    <row r="30" spans="1:10" ht="15.75" thickBot="1" x14ac:dyDescent="0.3">
      <c r="A30" s="1">
        <v>325</v>
      </c>
      <c r="B30" s="1">
        <v>4127304</v>
      </c>
      <c r="C30" s="1" t="s">
        <v>11</v>
      </c>
      <c r="D30" s="1" t="s">
        <v>1</v>
      </c>
      <c r="E30" s="1" t="s">
        <v>2</v>
      </c>
      <c r="F30" s="1"/>
      <c r="G30" s="1" t="s">
        <v>424</v>
      </c>
      <c r="H30" s="1" t="s">
        <v>425</v>
      </c>
      <c r="J30" s="2" t="str">
        <f>IF(ISNA(VLOOKUP(C30,'Municípios que entregaram'!$A$2:$A$450,1,FALSE)),"","X")</f>
        <v/>
      </c>
    </row>
    <row r="31" spans="1:10" ht="15.75" thickBot="1" x14ac:dyDescent="0.3">
      <c r="A31" s="1">
        <v>56</v>
      </c>
      <c r="B31" s="1">
        <v>4104451</v>
      </c>
      <c r="C31" s="1" t="s">
        <v>131</v>
      </c>
      <c r="D31" s="1" t="s">
        <v>1</v>
      </c>
      <c r="E31" s="1" t="s">
        <v>2</v>
      </c>
      <c r="F31" s="1" t="s">
        <v>441</v>
      </c>
      <c r="G31" s="1" t="s">
        <v>442</v>
      </c>
      <c r="H31" s="1" t="s">
        <v>4</v>
      </c>
      <c r="J31" s="2" t="str">
        <f>IF(ISNA(VLOOKUP(C31,'Municípios que entregaram'!$A$2:$A$450,1,FALSE)),"","X")</f>
        <v>X</v>
      </c>
    </row>
    <row r="32" spans="1:10" ht="15.75" thickBot="1" x14ac:dyDescent="0.3">
      <c r="A32" s="1">
        <v>128</v>
      </c>
      <c r="B32" s="1">
        <v>4110078</v>
      </c>
      <c r="C32" s="1" t="s">
        <v>110</v>
      </c>
      <c r="D32" s="1" t="s">
        <v>1</v>
      </c>
      <c r="E32" s="1" t="s">
        <v>2</v>
      </c>
      <c r="F32" s="1" t="s">
        <v>443</v>
      </c>
      <c r="G32" s="1" t="s">
        <v>444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72</v>
      </c>
      <c r="B33" s="1">
        <v>4106001</v>
      </c>
      <c r="C33" s="1" t="s">
        <v>53</v>
      </c>
      <c r="D33" s="1" t="s">
        <v>1</v>
      </c>
      <c r="E33" s="1" t="s">
        <v>2</v>
      </c>
      <c r="F33" s="1" t="s">
        <v>451</v>
      </c>
      <c r="G33" s="1" t="s">
        <v>99</v>
      </c>
      <c r="H33" s="1" t="s">
        <v>4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83</v>
      </c>
      <c r="B34" s="1">
        <v>4106803</v>
      </c>
      <c r="C34" s="1" t="s">
        <v>139</v>
      </c>
      <c r="D34" s="1" t="s">
        <v>1</v>
      </c>
      <c r="E34" s="1" t="s">
        <v>2</v>
      </c>
      <c r="F34" s="1" t="s">
        <v>455</v>
      </c>
      <c r="G34" s="1" t="s">
        <v>138</v>
      </c>
      <c r="H34" s="1" t="s">
        <v>106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166</v>
      </c>
      <c r="B35" s="1">
        <v>4113502</v>
      </c>
      <c r="C35" s="1" t="s">
        <v>79</v>
      </c>
      <c r="D35" s="1" t="s">
        <v>1</v>
      </c>
      <c r="E35" s="1" t="s">
        <v>2</v>
      </c>
      <c r="F35" s="1" t="s">
        <v>455</v>
      </c>
      <c r="G35" s="1" t="s">
        <v>138</v>
      </c>
      <c r="H35" s="1" t="s">
        <v>106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235</v>
      </c>
      <c r="B36" s="1">
        <v>4119301</v>
      </c>
      <c r="C36" s="1" t="s">
        <v>146</v>
      </c>
      <c r="D36" s="1" t="s">
        <v>1</v>
      </c>
      <c r="E36" s="1" t="s">
        <v>2</v>
      </c>
      <c r="F36" s="1" t="s">
        <v>456</v>
      </c>
      <c r="G36" s="1" t="s">
        <v>151</v>
      </c>
      <c r="H36" s="1" t="s">
        <v>106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259</v>
      </c>
      <c r="B37" s="1">
        <v>4121356</v>
      </c>
      <c r="C37" s="1" t="s">
        <v>191</v>
      </c>
      <c r="D37" s="1" t="s">
        <v>1</v>
      </c>
      <c r="E37" s="1" t="s">
        <v>2</v>
      </c>
      <c r="F37" s="1" t="s">
        <v>456</v>
      </c>
      <c r="G37" s="1" t="s">
        <v>151</v>
      </c>
      <c r="H37" s="1" t="s">
        <v>106</v>
      </c>
      <c r="J37" s="2" t="str">
        <f>IF(ISNA(VLOOKUP(C37,'Municípios que entregaram'!$A$2:$A$450,1,FALSE)),"","X")</f>
        <v>X</v>
      </c>
    </row>
    <row r="38" spans="1:10" ht="15.75" thickBot="1" x14ac:dyDescent="0.3">
      <c r="A38" s="1">
        <v>21</v>
      </c>
      <c r="B38" s="1">
        <v>4101853</v>
      </c>
      <c r="C38" s="1" t="s">
        <v>94</v>
      </c>
      <c r="D38" s="1" t="s">
        <v>1</v>
      </c>
      <c r="E38" s="1" t="s">
        <v>2</v>
      </c>
      <c r="F38" s="1" t="s">
        <v>457</v>
      </c>
      <c r="G38" s="1" t="s">
        <v>162</v>
      </c>
      <c r="H38" s="1" t="s">
        <v>106</v>
      </c>
      <c r="J38" s="2" t="str">
        <f>IF(ISNA(VLOOKUP(C38,'Municípios que entregaram'!$A$2:$A$450,1,FALSE)),"","X")</f>
        <v>X</v>
      </c>
    </row>
    <row r="39" spans="1:10" ht="15.75" thickBot="1" x14ac:dyDescent="0.3">
      <c r="A39" s="1">
        <v>47</v>
      </c>
      <c r="B39" s="1">
        <v>4103800</v>
      </c>
      <c r="C39" s="1" t="s">
        <v>75</v>
      </c>
      <c r="D39" s="1" t="s">
        <v>1</v>
      </c>
      <c r="E39" s="1" t="s">
        <v>2</v>
      </c>
      <c r="F39" s="1" t="s">
        <v>457</v>
      </c>
      <c r="G39" s="1" t="s">
        <v>162</v>
      </c>
      <c r="H39" s="1" t="s">
        <v>106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241</v>
      </c>
      <c r="B40" s="1">
        <v>4119954</v>
      </c>
      <c r="C40" s="1" t="s">
        <v>113</v>
      </c>
      <c r="D40" s="1" t="s">
        <v>1</v>
      </c>
      <c r="E40" s="1" t="s">
        <v>2</v>
      </c>
      <c r="F40" s="1" t="s">
        <v>457</v>
      </c>
      <c r="G40" s="1" t="s">
        <v>162</v>
      </c>
      <c r="H40" s="1" t="s">
        <v>106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158</v>
      </c>
      <c r="B41" s="1">
        <v>4112900</v>
      </c>
      <c r="C41" s="1" t="s">
        <v>143</v>
      </c>
      <c r="D41" s="1" t="s">
        <v>1</v>
      </c>
      <c r="E41" s="1" t="s">
        <v>2</v>
      </c>
      <c r="F41" s="1" t="s">
        <v>458</v>
      </c>
      <c r="G41" s="1" t="s">
        <v>182</v>
      </c>
      <c r="H41" s="1" t="s">
        <v>106</v>
      </c>
      <c r="J41" s="2" t="str">
        <f>IF(ISNA(VLOOKUP(C41,'Municípios que entregaram'!$A$2:$A$450,1,FALSE)),"","X")</f>
        <v>X</v>
      </c>
    </row>
    <row r="42" spans="1:10" ht="15.75" thickBot="1" x14ac:dyDescent="0.3">
      <c r="A42" s="1">
        <v>205</v>
      </c>
      <c r="B42" s="1">
        <v>4116950</v>
      </c>
      <c r="C42" s="1" t="s">
        <v>208</v>
      </c>
      <c r="D42" s="1" t="s">
        <v>1</v>
      </c>
      <c r="E42" s="1" t="s">
        <v>2</v>
      </c>
      <c r="F42" s="1" t="s">
        <v>458</v>
      </c>
      <c r="G42" s="1" t="s">
        <v>182</v>
      </c>
      <c r="H42" s="1" t="s">
        <v>106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284</v>
      </c>
      <c r="B43" s="1">
        <v>4123808</v>
      </c>
      <c r="C43" s="1" t="s">
        <v>135</v>
      </c>
      <c r="D43" s="1" t="s">
        <v>1</v>
      </c>
      <c r="E43" s="1" t="s">
        <v>2</v>
      </c>
      <c r="F43" s="1" t="s">
        <v>458</v>
      </c>
      <c r="G43" s="1" t="s">
        <v>182</v>
      </c>
      <c r="H43" s="1" t="s">
        <v>106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304</v>
      </c>
      <c r="B44" s="1">
        <v>4125605</v>
      </c>
      <c r="C44" s="1" t="s">
        <v>81</v>
      </c>
      <c r="D44" s="1" t="s">
        <v>1</v>
      </c>
      <c r="E44" s="1" t="s">
        <v>2</v>
      </c>
      <c r="F44" s="1" t="s">
        <v>458</v>
      </c>
      <c r="G44" s="1" t="s">
        <v>182</v>
      </c>
      <c r="H44" s="1" t="s">
        <v>106</v>
      </c>
      <c r="J44" s="2" t="str">
        <f>IF(ISNA(VLOOKUP(C44,'Municípios que entregaram'!$A$2:$A$450,1,FALSE)),"","X")</f>
        <v/>
      </c>
    </row>
    <row r="45" spans="1:10" ht="15.75" thickBot="1" x14ac:dyDescent="0.3">
      <c r="A45" s="1">
        <v>104</v>
      </c>
      <c r="B45" s="1">
        <v>4108205</v>
      </c>
      <c r="C45" s="1" t="s">
        <v>57</v>
      </c>
      <c r="D45" s="1" t="s">
        <v>1</v>
      </c>
      <c r="E45" s="1" t="s">
        <v>2</v>
      </c>
      <c r="F45" s="1" t="s">
        <v>460</v>
      </c>
      <c r="G45" s="1" t="s">
        <v>216</v>
      </c>
      <c r="H45" s="1" t="s">
        <v>106</v>
      </c>
      <c r="J45" s="2" t="str">
        <f>IF(ISNA(VLOOKUP(C45,'Municípios que entregaram'!$A$2:$A$450,1,FALSE)),"","X")</f>
        <v/>
      </c>
    </row>
    <row r="46" spans="1:10" ht="15.75" thickBot="1" x14ac:dyDescent="0.3">
      <c r="A46" s="1">
        <v>42</v>
      </c>
      <c r="B46" s="1">
        <v>4103453</v>
      </c>
      <c r="C46" s="1" t="s">
        <v>163</v>
      </c>
      <c r="D46" s="1" t="s">
        <v>1</v>
      </c>
      <c r="E46" s="1" t="s">
        <v>2</v>
      </c>
      <c r="F46" s="1" t="s">
        <v>461</v>
      </c>
      <c r="G46" s="1" t="s">
        <v>232</v>
      </c>
      <c r="H46" s="1" t="s">
        <v>106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90</v>
      </c>
      <c r="B47" s="1">
        <v>4107256</v>
      </c>
      <c r="C47" s="1" t="s">
        <v>281</v>
      </c>
      <c r="D47" s="1" t="s">
        <v>1</v>
      </c>
      <c r="E47" s="1" t="s">
        <v>2</v>
      </c>
      <c r="F47" s="1" t="s">
        <v>461</v>
      </c>
      <c r="G47" s="1" t="s">
        <v>232</v>
      </c>
      <c r="H47" s="1" t="s">
        <v>106</v>
      </c>
      <c r="J47" s="2" t="str">
        <f>IF(ISNA(VLOOKUP(C47,'Municípios que entregaram'!$A$2:$A$450,1,FALSE)),"","X")</f>
        <v>X</v>
      </c>
    </row>
    <row r="48" spans="1:10" ht="15.75" thickBot="1" x14ac:dyDescent="0.3">
      <c r="A48" s="1">
        <v>312</v>
      </c>
      <c r="B48" s="1">
        <v>4126256</v>
      </c>
      <c r="C48" s="1" t="s">
        <v>364</v>
      </c>
      <c r="D48" s="1" t="s">
        <v>1</v>
      </c>
      <c r="E48" s="1" t="s">
        <v>2</v>
      </c>
      <c r="F48" s="1" t="s">
        <v>461</v>
      </c>
      <c r="G48" s="1" t="s">
        <v>232</v>
      </c>
      <c r="H48" s="1" t="s">
        <v>106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321</v>
      </c>
      <c r="B49" s="1">
        <v>4126801</v>
      </c>
      <c r="C49" s="1" t="s">
        <v>91</v>
      </c>
      <c r="D49" s="1" t="s">
        <v>1</v>
      </c>
      <c r="E49" s="1" t="s">
        <v>2</v>
      </c>
      <c r="F49" s="1" t="s">
        <v>461</v>
      </c>
      <c r="G49" s="1" t="s">
        <v>232</v>
      </c>
      <c r="H49" s="1" t="s">
        <v>106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204</v>
      </c>
      <c r="B50" s="1">
        <v>4116901</v>
      </c>
      <c r="C50" s="1" t="s">
        <v>100</v>
      </c>
      <c r="D50" s="1" t="s">
        <v>1</v>
      </c>
      <c r="E50" s="1" t="s">
        <v>2</v>
      </c>
      <c r="F50" s="1" t="s">
        <v>462</v>
      </c>
      <c r="G50" s="1" t="s">
        <v>248</v>
      </c>
      <c r="H50" s="1" t="s">
        <v>249</v>
      </c>
      <c r="J50" s="2" t="str">
        <f>IF(ISNA(VLOOKUP(C50,'Municípios que entregaram'!$A$2:$A$450,1,FALSE)),"","X")</f>
        <v/>
      </c>
    </row>
    <row r="51" spans="1:10" ht="15.75" thickBot="1" x14ac:dyDescent="0.3">
      <c r="A51" s="1">
        <v>130</v>
      </c>
      <c r="B51" s="1">
        <v>4110201</v>
      </c>
      <c r="C51" s="1" t="s">
        <v>170</v>
      </c>
      <c r="D51" s="1" t="s">
        <v>1</v>
      </c>
      <c r="E51" s="1" t="s">
        <v>2</v>
      </c>
      <c r="F51" s="1" t="s">
        <v>463</v>
      </c>
      <c r="G51" s="1" t="s">
        <v>265</v>
      </c>
      <c r="H51" s="1" t="s">
        <v>249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114</v>
      </c>
      <c r="B52" s="1">
        <v>4108957</v>
      </c>
      <c r="C52" s="1" t="s">
        <v>167</v>
      </c>
      <c r="D52" s="1" t="s">
        <v>1</v>
      </c>
      <c r="E52" s="1" t="s">
        <v>2</v>
      </c>
      <c r="F52" s="1" t="s">
        <v>464</v>
      </c>
      <c r="G52" s="1" t="s">
        <v>275</v>
      </c>
      <c r="H52" s="1" t="s">
        <v>249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141</v>
      </c>
      <c r="B53" s="1">
        <v>4111258</v>
      </c>
      <c r="C53" s="1" t="s">
        <v>67</v>
      </c>
      <c r="D53" s="1" t="s">
        <v>1</v>
      </c>
      <c r="E53" s="1" t="s">
        <v>2</v>
      </c>
      <c r="F53" s="1" t="s">
        <v>464</v>
      </c>
      <c r="G53" s="1" t="s">
        <v>275</v>
      </c>
      <c r="H53" s="1" t="s">
        <v>249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200</v>
      </c>
      <c r="B54" s="1">
        <v>4116406</v>
      </c>
      <c r="C54" s="1" t="s">
        <v>88</v>
      </c>
      <c r="D54" s="1" t="s">
        <v>1</v>
      </c>
      <c r="E54" s="1" t="s">
        <v>2</v>
      </c>
      <c r="F54" s="1" t="s">
        <v>464</v>
      </c>
      <c r="G54" s="1" t="s">
        <v>275</v>
      </c>
      <c r="H54" s="1" t="s">
        <v>249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16</v>
      </c>
      <c r="B55" s="1">
        <v>4101507</v>
      </c>
      <c r="C55" s="1" t="s">
        <v>406</v>
      </c>
      <c r="D55" s="1" t="s">
        <v>1</v>
      </c>
      <c r="E55" s="1" t="s">
        <v>2</v>
      </c>
      <c r="F55" s="1" t="s">
        <v>465</v>
      </c>
      <c r="G55" s="1" t="s">
        <v>294</v>
      </c>
      <c r="H55" s="1" t="s">
        <v>249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59</v>
      </c>
      <c r="B56" s="1">
        <v>4104659</v>
      </c>
      <c r="C56" s="1" t="s">
        <v>280</v>
      </c>
      <c r="D56" s="1" t="s">
        <v>1</v>
      </c>
      <c r="E56" s="1" t="s">
        <v>2</v>
      </c>
      <c r="F56" s="1" t="s">
        <v>465</v>
      </c>
      <c r="G56" s="1" t="s">
        <v>294</v>
      </c>
      <c r="H56" s="1" t="s">
        <v>249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126</v>
      </c>
      <c r="B57" s="1">
        <v>4110003</v>
      </c>
      <c r="C57" s="1" t="s">
        <v>54</v>
      </c>
      <c r="D57" s="1" t="s">
        <v>1</v>
      </c>
      <c r="E57" s="1" t="s">
        <v>2</v>
      </c>
      <c r="F57" s="1" t="s">
        <v>465</v>
      </c>
      <c r="G57" s="1" t="s">
        <v>294</v>
      </c>
      <c r="H57" s="1" t="s">
        <v>249</v>
      </c>
      <c r="J57" s="2" t="str">
        <f>IF(ISNA(VLOOKUP(C57,'Municípios que entregaram'!$A$2:$A$450,1,FALSE)),"","X")</f>
        <v/>
      </c>
    </row>
    <row r="58" spans="1:10" ht="15.75" thickBot="1" x14ac:dyDescent="0.3">
      <c r="A58" s="1">
        <v>245</v>
      </c>
      <c r="B58" s="1">
        <v>4120309</v>
      </c>
      <c r="C58" s="1" t="s">
        <v>68</v>
      </c>
      <c r="D58" s="1" t="s">
        <v>1</v>
      </c>
      <c r="E58" s="1" t="s">
        <v>2</v>
      </c>
      <c r="F58" s="1" t="s">
        <v>465</v>
      </c>
      <c r="G58" s="1" t="s">
        <v>294</v>
      </c>
      <c r="H58" s="1" t="s">
        <v>249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153</v>
      </c>
      <c r="B59" s="1">
        <v>4112504</v>
      </c>
      <c r="C59" s="1" t="s">
        <v>205</v>
      </c>
      <c r="D59" s="1" t="s">
        <v>1</v>
      </c>
      <c r="E59" s="1" t="s">
        <v>2</v>
      </c>
      <c r="F59" s="1" t="s">
        <v>466</v>
      </c>
      <c r="G59" s="1" t="s">
        <v>305</v>
      </c>
      <c r="H59" s="1" t="s">
        <v>249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176</v>
      </c>
      <c r="B60" s="1">
        <v>4114351</v>
      </c>
      <c r="C60" s="1" t="s">
        <v>82</v>
      </c>
      <c r="D60" s="1" t="s">
        <v>1</v>
      </c>
      <c r="E60" s="1" t="s">
        <v>2</v>
      </c>
      <c r="F60" s="1" t="s">
        <v>466</v>
      </c>
      <c r="G60" s="1" t="s">
        <v>305</v>
      </c>
      <c r="H60" s="1" t="s">
        <v>249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288</v>
      </c>
      <c r="B61" s="1">
        <v>4124004</v>
      </c>
      <c r="C61" s="1" t="s">
        <v>272</v>
      </c>
      <c r="D61" s="1" t="s">
        <v>1</v>
      </c>
      <c r="E61" s="1" t="s">
        <v>2</v>
      </c>
      <c r="F61" s="1" t="s">
        <v>466</v>
      </c>
      <c r="G61" s="1" t="s">
        <v>305</v>
      </c>
      <c r="H61" s="1" t="s">
        <v>249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9</v>
      </c>
      <c r="B62" s="1">
        <v>4100905</v>
      </c>
      <c r="C62" s="1" t="s">
        <v>116</v>
      </c>
      <c r="D62" s="1" t="s">
        <v>1</v>
      </c>
      <c r="E62" s="1" t="s">
        <v>2</v>
      </c>
      <c r="F62" s="1" t="s">
        <v>467</v>
      </c>
      <c r="G62" s="1" t="s">
        <v>320</v>
      </c>
      <c r="H62" s="1" t="s">
        <v>249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60</v>
      </c>
      <c r="B63" s="1">
        <v>4104709</v>
      </c>
      <c r="C63" s="1" t="s">
        <v>185</v>
      </c>
      <c r="D63" s="1" t="s">
        <v>1</v>
      </c>
      <c r="E63" s="1" t="s">
        <v>2</v>
      </c>
      <c r="F63" s="1" t="s">
        <v>467</v>
      </c>
      <c r="G63" s="1" t="s">
        <v>320</v>
      </c>
      <c r="H63" s="1" t="s">
        <v>249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138</v>
      </c>
      <c r="B64" s="1">
        <v>4111001</v>
      </c>
      <c r="C64" s="1" t="s">
        <v>77</v>
      </c>
      <c r="D64" s="1" t="s">
        <v>1</v>
      </c>
      <c r="E64" s="1" t="s">
        <v>2</v>
      </c>
      <c r="F64" s="1" t="s">
        <v>467</v>
      </c>
      <c r="G64" s="1" t="s">
        <v>320</v>
      </c>
      <c r="H64" s="1" t="s">
        <v>249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257</v>
      </c>
      <c r="B65" s="1">
        <v>4121257</v>
      </c>
      <c r="C65" s="1" t="s">
        <v>190</v>
      </c>
      <c r="D65" s="1" t="s">
        <v>1</v>
      </c>
      <c r="E65" s="1" t="s">
        <v>2</v>
      </c>
      <c r="F65" s="1" t="s">
        <v>467</v>
      </c>
      <c r="G65" s="1" t="s">
        <v>320</v>
      </c>
      <c r="H65" s="1" t="s">
        <v>249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332</v>
      </c>
      <c r="B66" s="1">
        <v>4127957</v>
      </c>
      <c r="C66" s="1" t="s">
        <v>331</v>
      </c>
      <c r="D66" s="1" t="s">
        <v>1</v>
      </c>
      <c r="E66" s="1" t="s">
        <v>2</v>
      </c>
      <c r="F66" s="1" t="s">
        <v>467</v>
      </c>
      <c r="G66" s="1" t="s">
        <v>320</v>
      </c>
      <c r="H66" s="1" t="s">
        <v>249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69</v>
      </c>
      <c r="B67" s="1">
        <v>4105706</v>
      </c>
      <c r="C67" s="1" t="s">
        <v>46</v>
      </c>
      <c r="D67" s="1" t="s">
        <v>1</v>
      </c>
      <c r="E67" s="1" t="s">
        <v>2</v>
      </c>
      <c r="F67" s="1" t="s">
        <v>468</v>
      </c>
      <c r="G67" s="1" t="s">
        <v>334</v>
      </c>
      <c r="H67" s="1" t="s">
        <v>249</v>
      </c>
      <c r="J67" s="2" t="str">
        <f>IF(ISNA(VLOOKUP(C67,'Municípios que entregaram'!$A$2:$A$450,1,FALSE)),"","X")</f>
        <v/>
      </c>
    </row>
    <row r="68" spans="1:10" ht="15.75" thickBot="1" x14ac:dyDescent="0.3">
      <c r="A68" s="1">
        <v>122</v>
      </c>
      <c r="B68" s="1">
        <v>4109708</v>
      </c>
      <c r="C68" s="1" t="s">
        <v>65</v>
      </c>
      <c r="D68" s="1" t="s">
        <v>1</v>
      </c>
      <c r="E68" s="1" t="s">
        <v>2</v>
      </c>
      <c r="F68" s="1" t="s">
        <v>468</v>
      </c>
      <c r="G68" s="1" t="s">
        <v>334</v>
      </c>
      <c r="H68" s="1" t="s">
        <v>249</v>
      </c>
      <c r="J68" s="2" t="str">
        <f>IF(ISNA(VLOOKUP(C68,'Municípios que entregaram'!$A$2:$A$450,1,FALSE)),"","X")</f>
        <v/>
      </c>
    </row>
    <row r="69" spans="1:10" ht="15.75" thickBot="1" x14ac:dyDescent="0.3">
      <c r="A69" s="1">
        <v>208</v>
      </c>
      <c r="B69" s="1">
        <v>4117107</v>
      </c>
      <c r="C69" s="1" t="s">
        <v>23</v>
      </c>
      <c r="D69" s="1" t="s">
        <v>1</v>
      </c>
      <c r="E69" s="1" t="s">
        <v>2</v>
      </c>
      <c r="F69" s="1" t="s">
        <v>468</v>
      </c>
      <c r="G69" s="1" t="s">
        <v>334</v>
      </c>
      <c r="H69" s="1" t="s">
        <v>249</v>
      </c>
      <c r="J69" s="2" t="str">
        <f>IF(ISNA(VLOOKUP(C69,'Municípios que entregaram'!$A$2:$A$450,1,FALSE)),"","X")</f>
        <v/>
      </c>
    </row>
    <row r="70" spans="1:10" ht="15.75" thickBot="1" x14ac:dyDescent="0.3">
      <c r="A70" s="1">
        <v>209</v>
      </c>
      <c r="B70" s="1">
        <v>4117206</v>
      </c>
      <c r="C70" s="1" t="s">
        <v>155</v>
      </c>
      <c r="D70" s="1" t="s">
        <v>1</v>
      </c>
      <c r="E70" s="1" t="s">
        <v>2</v>
      </c>
      <c r="F70" s="1" t="s">
        <v>468</v>
      </c>
      <c r="G70" s="1" t="s">
        <v>334</v>
      </c>
      <c r="H70" s="1" t="s">
        <v>249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295</v>
      </c>
      <c r="B71" s="1">
        <v>4124905</v>
      </c>
      <c r="C71" s="1" t="s">
        <v>84</v>
      </c>
      <c r="D71" s="1" t="s">
        <v>1</v>
      </c>
      <c r="E71" s="1" t="s">
        <v>2</v>
      </c>
      <c r="F71" s="1" t="s">
        <v>468</v>
      </c>
      <c r="G71" s="1" t="s">
        <v>334</v>
      </c>
      <c r="H71" s="1" t="s">
        <v>249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338</v>
      </c>
      <c r="B72" s="1">
        <v>4128401</v>
      </c>
      <c r="C72" s="1" t="s">
        <v>160</v>
      </c>
      <c r="D72" s="1" t="s">
        <v>1</v>
      </c>
      <c r="E72" s="1" t="s">
        <v>2</v>
      </c>
      <c r="F72" s="1" t="s">
        <v>468</v>
      </c>
      <c r="G72" s="1" t="s">
        <v>334</v>
      </c>
      <c r="H72" s="1" t="s">
        <v>249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51</v>
      </c>
      <c r="B73" s="1">
        <v>4104105</v>
      </c>
      <c r="C73" s="1" t="s">
        <v>247</v>
      </c>
      <c r="D73" s="1" t="s">
        <v>1</v>
      </c>
      <c r="E73" s="1" t="s">
        <v>2</v>
      </c>
      <c r="F73" s="1" t="s">
        <v>469</v>
      </c>
      <c r="G73" s="1" t="s">
        <v>345</v>
      </c>
      <c r="H73" s="1" t="s">
        <v>249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169</v>
      </c>
      <c r="B74" s="1">
        <v>4113759</v>
      </c>
      <c r="C74" s="1" t="s">
        <v>72</v>
      </c>
      <c r="D74" s="1" t="s">
        <v>1</v>
      </c>
      <c r="E74" s="1" t="s">
        <v>2</v>
      </c>
      <c r="F74" s="1" t="s">
        <v>469</v>
      </c>
      <c r="G74" s="1" t="s">
        <v>345</v>
      </c>
      <c r="H74" s="1" t="s">
        <v>249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181</v>
      </c>
      <c r="B75" s="1">
        <v>4114906</v>
      </c>
      <c r="C75" s="1" t="s">
        <v>255</v>
      </c>
      <c r="D75" s="1" t="s">
        <v>1</v>
      </c>
      <c r="E75" s="1" t="s">
        <v>2</v>
      </c>
      <c r="F75" s="1" t="s">
        <v>469</v>
      </c>
      <c r="G75" s="1" t="s">
        <v>345</v>
      </c>
      <c r="H75" s="1" t="s">
        <v>249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192</v>
      </c>
      <c r="B76" s="1">
        <v>4115754</v>
      </c>
      <c r="C76" s="1" t="s">
        <v>123</v>
      </c>
      <c r="D76" s="1" t="s">
        <v>1</v>
      </c>
      <c r="E76" s="1" t="s">
        <v>2</v>
      </c>
      <c r="F76" s="1" t="s">
        <v>469</v>
      </c>
      <c r="G76" s="1" t="s">
        <v>345</v>
      </c>
      <c r="H76" s="1" t="s">
        <v>249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263</v>
      </c>
      <c r="B77" s="1">
        <v>4121752</v>
      </c>
      <c r="C77" s="1" t="s">
        <v>89</v>
      </c>
      <c r="D77" s="1" t="s">
        <v>1</v>
      </c>
      <c r="E77" s="1" t="s">
        <v>2</v>
      </c>
      <c r="F77" s="1" t="s">
        <v>469</v>
      </c>
      <c r="G77" s="1" t="s">
        <v>345</v>
      </c>
      <c r="H77" s="1" t="s">
        <v>249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70</v>
      </c>
      <c r="B78" s="1">
        <v>4105805</v>
      </c>
      <c r="C78" s="1" t="s">
        <v>201</v>
      </c>
      <c r="D78" s="1" t="s">
        <v>1</v>
      </c>
      <c r="E78" s="1" t="s">
        <v>2</v>
      </c>
      <c r="F78" s="1" t="s">
        <v>470</v>
      </c>
      <c r="G78" s="1" t="s">
        <v>358</v>
      </c>
      <c r="H78" s="1" t="s">
        <v>249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161</v>
      </c>
      <c r="B79" s="1">
        <v>4113106</v>
      </c>
      <c r="C79" s="1" t="s">
        <v>238</v>
      </c>
      <c r="D79" s="1" t="s">
        <v>1</v>
      </c>
      <c r="E79" s="1" t="s">
        <v>2</v>
      </c>
      <c r="F79" s="1" t="s">
        <v>470</v>
      </c>
      <c r="G79" s="1" t="s">
        <v>358</v>
      </c>
      <c r="H79" s="1" t="s">
        <v>249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283</v>
      </c>
      <c r="B80" s="1">
        <v>4123709</v>
      </c>
      <c r="C80" s="1" t="s">
        <v>149</v>
      </c>
      <c r="D80" s="1" t="s">
        <v>1</v>
      </c>
      <c r="E80" s="1" t="s">
        <v>2</v>
      </c>
      <c r="F80" s="1" t="s">
        <v>470</v>
      </c>
      <c r="G80" s="1" t="s">
        <v>358</v>
      </c>
      <c r="H80" s="1" t="s">
        <v>249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303</v>
      </c>
      <c r="B81" s="1">
        <v>4125555</v>
      </c>
      <c r="C81" s="1" t="s">
        <v>262</v>
      </c>
      <c r="D81" s="1" t="s">
        <v>1</v>
      </c>
      <c r="E81" s="1" t="s">
        <v>2</v>
      </c>
      <c r="F81" s="1" t="s">
        <v>470</v>
      </c>
      <c r="G81" s="1" t="s">
        <v>358</v>
      </c>
      <c r="H81" s="1" t="s">
        <v>249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333</v>
      </c>
      <c r="B82" s="1">
        <v>4127965</v>
      </c>
      <c r="C82" s="1" t="s">
        <v>246</v>
      </c>
      <c r="D82" s="1" t="s">
        <v>1</v>
      </c>
      <c r="E82" s="1" t="s">
        <v>2</v>
      </c>
      <c r="F82" s="1" t="s">
        <v>470</v>
      </c>
      <c r="G82" s="1" t="s">
        <v>358</v>
      </c>
      <c r="H82" s="1" t="s">
        <v>249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77</v>
      </c>
      <c r="B83" s="1">
        <v>4106456</v>
      </c>
      <c r="C83" s="1" t="s">
        <v>108</v>
      </c>
      <c r="D83" s="1" t="s">
        <v>1</v>
      </c>
      <c r="E83" s="1" t="s">
        <v>2</v>
      </c>
      <c r="F83" s="1" t="s">
        <v>471</v>
      </c>
      <c r="G83" s="1" t="s">
        <v>366</v>
      </c>
      <c r="H83" s="1" t="s">
        <v>249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102</v>
      </c>
      <c r="B84" s="1">
        <v>4108007</v>
      </c>
      <c r="C84" s="1" t="s">
        <v>109</v>
      </c>
      <c r="D84" s="1" t="s">
        <v>1</v>
      </c>
      <c r="E84" s="1" t="s">
        <v>2</v>
      </c>
      <c r="F84" s="1" t="s">
        <v>471</v>
      </c>
      <c r="G84" s="1" t="s">
        <v>366</v>
      </c>
      <c r="H84" s="1" t="s">
        <v>249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123</v>
      </c>
      <c r="B85" s="1">
        <v>4109757</v>
      </c>
      <c r="C85" s="1" t="s">
        <v>223</v>
      </c>
      <c r="D85" s="1" t="s">
        <v>1</v>
      </c>
      <c r="E85" s="1" t="s">
        <v>2</v>
      </c>
      <c r="F85" s="1" t="s">
        <v>471</v>
      </c>
      <c r="G85" s="1" t="s">
        <v>366</v>
      </c>
      <c r="H85" s="1" t="s">
        <v>249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155</v>
      </c>
      <c r="B86" s="1">
        <v>4112702</v>
      </c>
      <c r="C86" s="1" t="s">
        <v>270</v>
      </c>
      <c r="D86" s="1" t="s">
        <v>1</v>
      </c>
      <c r="E86" s="1" t="s">
        <v>2</v>
      </c>
      <c r="F86" s="1" t="s">
        <v>471</v>
      </c>
      <c r="G86" s="1" t="s">
        <v>366</v>
      </c>
      <c r="H86" s="1" t="s">
        <v>249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258</v>
      </c>
      <c r="B87" s="1">
        <v>4121307</v>
      </c>
      <c r="C87" s="1" t="s">
        <v>174</v>
      </c>
      <c r="D87" s="1" t="s">
        <v>1</v>
      </c>
      <c r="E87" s="1" t="s">
        <v>2</v>
      </c>
      <c r="F87" s="1" t="s">
        <v>471</v>
      </c>
      <c r="G87" s="1" t="s">
        <v>366</v>
      </c>
      <c r="H87" s="1" t="s">
        <v>249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268</v>
      </c>
      <c r="B88" s="1">
        <v>4122156</v>
      </c>
      <c r="C88" s="1" t="s">
        <v>158</v>
      </c>
      <c r="D88" s="1" t="s">
        <v>1</v>
      </c>
      <c r="E88" s="1" t="s">
        <v>2</v>
      </c>
      <c r="F88" s="1" t="s">
        <v>471</v>
      </c>
      <c r="G88" s="1" t="s">
        <v>366</v>
      </c>
      <c r="H88" s="1" t="s">
        <v>249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286</v>
      </c>
      <c r="B89" s="1">
        <v>4123857</v>
      </c>
      <c r="C89" s="1" t="s">
        <v>96</v>
      </c>
      <c r="D89" s="1" t="s">
        <v>1</v>
      </c>
      <c r="E89" s="1" t="s">
        <v>2</v>
      </c>
      <c r="F89" s="1" t="s">
        <v>471</v>
      </c>
      <c r="G89" s="1" t="s">
        <v>366</v>
      </c>
      <c r="H89" s="1" t="s">
        <v>249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292</v>
      </c>
      <c r="B90" s="1">
        <v>4124301</v>
      </c>
      <c r="C90" s="1" t="s">
        <v>80</v>
      </c>
      <c r="D90" s="1" t="s">
        <v>1</v>
      </c>
      <c r="E90" s="1" t="s">
        <v>2</v>
      </c>
      <c r="F90" s="1" t="s">
        <v>471</v>
      </c>
      <c r="G90" s="1" t="s">
        <v>366</v>
      </c>
      <c r="H90" s="1" t="s">
        <v>249</v>
      </c>
      <c r="J90" s="2" t="str">
        <f>IF(ISNA(VLOOKUP(C90,'Municípios que entregaram'!$A$2:$A$450,1,FALSE)),"","X")</f>
        <v/>
      </c>
    </row>
    <row r="91" spans="1:10" ht="15.75" thickBot="1" x14ac:dyDescent="0.3">
      <c r="A91" s="1">
        <v>5</v>
      </c>
      <c r="B91" s="1">
        <v>4100509</v>
      </c>
      <c r="C91" s="1" t="s">
        <v>104</v>
      </c>
      <c r="D91" s="1" t="s">
        <v>1</v>
      </c>
      <c r="E91" s="1" t="s">
        <v>2</v>
      </c>
      <c r="F91" s="1" t="s">
        <v>472</v>
      </c>
      <c r="G91" s="1" t="s">
        <v>373</v>
      </c>
      <c r="H91" s="1" t="s">
        <v>249</v>
      </c>
      <c r="J91" s="2" t="str">
        <f>IF(ISNA(VLOOKUP(C91,'Municípios que entregaram'!$A$2:$A$450,1,FALSE)),"","X")</f>
        <v/>
      </c>
    </row>
    <row r="92" spans="1:10" ht="15.75" thickBot="1" x14ac:dyDescent="0.3">
      <c r="A92" s="1">
        <v>8</v>
      </c>
      <c r="B92" s="1">
        <v>4100806</v>
      </c>
      <c r="C92" s="1" t="s">
        <v>197</v>
      </c>
      <c r="D92" s="1" t="s">
        <v>1</v>
      </c>
      <c r="E92" s="1" t="s">
        <v>2</v>
      </c>
      <c r="F92" s="1" t="s">
        <v>472</v>
      </c>
      <c r="G92" s="1" t="s">
        <v>373</v>
      </c>
      <c r="H92" s="1" t="s">
        <v>249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207</v>
      </c>
      <c r="B93" s="1">
        <v>4117057</v>
      </c>
      <c r="C93" s="1" t="s">
        <v>354</v>
      </c>
      <c r="D93" s="1" t="s">
        <v>1</v>
      </c>
      <c r="E93" s="1" t="s">
        <v>2</v>
      </c>
      <c r="F93" s="1" t="s">
        <v>472</v>
      </c>
      <c r="G93" s="1" t="s">
        <v>373</v>
      </c>
      <c r="H93" s="1" t="s">
        <v>249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319</v>
      </c>
      <c r="B94" s="1">
        <v>4126652</v>
      </c>
      <c r="C94" s="1" t="s">
        <v>302</v>
      </c>
      <c r="D94" s="1" t="s">
        <v>1</v>
      </c>
      <c r="E94" s="1" t="s">
        <v>2</v>
      </c>
      <c r="F94" s="1" t="s">
        <v>472</v>
      </c>
      <c r="G94" s="1" t="s">
        <v>373</v>
      </c>
      <c r="H94" s="1" t="s">
        <v>249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19</v>
      </c>
      <c r="B95" s="1">
        <v>4101705</v>
      </c>
      <c r="C95" s="1" t="s">
        <v>215</v>
      </c>
      <c r="D95" s="1" t="s">
        <v>1</v>
      </c>
      <c r="E95" s="1" t="s">
        <v>2</v>
      </c>
      <c r="F95" s="1" t="s">
        <v>473</v>
      </c>
      <c r="G95" s="1" t="s">
        <v>385</v>
      </c>
      <c r="H95" s="1" t="s">
        <v>249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27</v>
      </c>
      <c r="B96" s="1">
        <v>4102505</v>
      </c>
      <c r="C96" s="1" t="s">
        <v>217</v>
      </c>
      <c r="D96" s="1" t="s">
        <v>1</v>
      </c>
      <c r="E96" s="1" t="s">
        <v>2</v>
      </c>
      <c r="F96" s="1" t="s">
        <v>473</v>
      </c>
      <c r="G96" s="1" t="s">
        <v>385</v>
      </c>
      <c r="H96" s="1" t="s">
        <v>249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340</v>
      </c>
      <c r="B97" s="1">
        <v>4128534</v>
      </c>
      <c r="C97" s="1" t="s">
        <v>128</v>
      </c>
      <c r="D97" s="1" t="s">
        <v>1</v>
      </c>
      <c r="E97" s="1" t="s">
        <v>2</v>
      </c>
      <c r="F97" s="1" t="s">
        <v>473</v>
      </c>
      <c r="G97" s="1" t="s">
        <v>385</v>
      </c>
      <c r="H97" s="1" t="s">
        <v>249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11</v>
      </c>
      <c r="B98" s="1">
        <v>4101101</v>
      </c>
      <c r="C98" s="1" t="s">
        <v>183</v>
      </c>
      <c r="D98" s="1" t="s">
        <v>1</v>
      </c>
      <c r="E98" s="1" t="s">
        <v>2</v>
      </c>
      <c r="F98" s="1" t="s">
        <v>474</v>
      </c>
      <c r="G98" s="1" t="s">
        <v>391</v>
      </c>
      <c r="H98" s="1" t="s">
        <v>249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36</v>
      </c>
      <c r="B99" s="1">
        <v>4103206</v>
      </c>
      <c r="C99" s="1" t="s">
        <v>73</v>
      </c>
      <c r="D99" s="1" t="s">
        <v>1</v>
      </c>
      <c r="E99" s="1" t="s">
        <v>2</v>
      </c>
      <c r="F99" s="1" t="s">
        <v>474</v>
      </c>
      <c r="G99" s="1" t="s">
        <v>391</v>
      </c>
      <c r="H99" s="1" t="s">
        <v>249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52</v>
      </c>
      <c r="B100" s="1">
        <v>4104204</v>
      </c>
      <c r="C100" s="1" t="s">
        <v>231</v>
      </c>
      <c r="D100" s="1" t="s">
        <v>1</v>
      </c>
      <c r="E100" s="1" t="s">
        <v>2</v>
      </c>
      <c r="F100" s="1" t="s">
        <v>474</v>
      </c>
      <c r="G100" s="1" t="s">
        <v>391</v>
      </c>
      <c r="H100" s="1" t="s">
        <v>249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73</v>
      </c>
      <c r="B101" s="1">
        <v>4106100</v>
      </c>
      <c r="C101" s="1" t="s">
        <v>202</v>
      </c>
      <c r="D101" s="1" t="s">
        <v>1</v>
      </c>
      <c r="E101" s="1" t="s">
        <v>2</v>
      </c>
      <c r="F101" s="1" t="s">
        <v>474</v>
      </c>
      <c r="G101" s="1" t="s">
        <v>391</v>
      </c>
      <c r="H101" s="1" t="s">
        <v>249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85</v>
      </c>
      <c r="B102" s="1">
        <v>4107009</v>
      </c>
      <c r="C102" s="1" t="s">
        <v>251</v>
      </c>
      <c r="D102" s="1" t="s">
        <v>1</v>
      </c>
      <c r="E102" s="1" t="s">
        <v>2</v>
      </c>
      <c r="F102" s="1" t="s">
        <v>474</v>
      </c>
      <c r="G102" s="1" t="s">
        <v>391</v>
      </c>
      <c r="H102" s="1" t="s">
        <v>249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132</v>
      </c>
      <c r="B103" s="1">
        <v>4110409</v>
      </c>
      <c r="C103" s="1" t="s">
        <v>63</v>
      </c>
      <c r="D103" s="1" t="s">
        <v>1</v>
      </c>
      <c r="E103" s="1" t="s">
        <v>2</v>
      </c>
      <c r="F103" s="1" t="s">
        <v>474</v>
      </c>
      <c r="G103" s="1" t="s">
        <v>391</v>
      </c>
      <c r="H103" s="1" t="s">
        <v>249</v>
      </c>
      <c r="J103" s="2" t="str">
        <f>IF(ISNA(VLOOKUP(C103,'Municípios que entregaram'!$A$2:$A$450,1,FALSE)),"","X")</f>
        <v/>
      </c>
    </row>
    <row r="104" spans="1:10" ht="15.75" thickBot="1" x14ac:dyDescent="0.3">
      <c r="A104" s="1">
        <v>135</v>
      </c>
      <c r="B104" s="1">
        <v>4110706</v>
      </c>
      <c r="C104" s="1" t="s">
        <v>235</v>
      </c>
      <c r="D104" s="1" t="s">
        <v>1</v>
      </c>
      <c r="E104" s="1" t="s">
        <v>2</v>
      </c>
      <c r="F104" s="1" t="s">
        <v>474</v>
      </c>
      <c r="G104" s="1" t="s">
        <v>391</v>
      </c>
      <c r="H104" s="1" t="s">
        <v>249</v>
      </c>
      <c r="J104" s="2" t="str">
        <f>IF(ISNA(VLOOKUP(C104,'Municípios que entregaram'!$A$2:$A$450,1,FALSE)),"","X")</f>
        <v/>
      </c>
    </row>
    <row r="105" spans="1:10" ht="15.75" thickBot="1" x14ac:dyDescent="0.3">
      <c r="A105" s="1">
        <v>213</v>
      </c>
      <c r="B105" s="1">
        <v>4117271</v>
      </c>
      <c r="C105" s="1" t="s">
        <v>314</v>
      </c>
      <c r="D105" s="1" t="s">
        <v>1</v>
      </c>
      <c r="E105" s="1" t="s">
        <v>2</v>
      </c>
      <c r="F105" s="1" t="s">
        <v>474</v>
      </c>
      <c r="G105" s="1" t="s">
        <v>391</v>
      </c>
      <c r="H105" s="1" t="s">
        <v>249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269</v>
      </c>
      <c r="B106" s="1">
        <v>4122172</v>
      </c>
      <c r="C106" s="1" t="s">
        <v>125</v>
      </c>
      <c r="D106" s="1" t="s">
        <v>1</v>
      </c>
      <c r="E106" s="1" t="s">
        <v>2</v>
      </c>
      <c r="F106" s="1" t="s">
        <v>474</v>
      </c>
      <c r="G106" s="1" t="s">
        <v>391</v>
      </c>
      <c r="H106" s="1" t="s">
        <v>249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326</v>
      </c>
      <c r="B107" s="1">
        <v>4127403</v>
      </c>
      <c r="C107" s="1" t="s">
        <v>318</v>
      </c>
      <c r="D107" s="1" t="s">
        <v>1</v>
      </c>
      <c r="E107" s="1" t="s">
        <v>2</v>
      </c>
      <c r="F107" s="1" t="s">
        <v>474</v>
      </c>
      <c r="G107" s="1" t="s">
        <v>391</v>
      </c>
      <c r="H107" s="1" t="s">
        <v>249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344</v>
      </c>
      <c r="B108" s="1">
        <v>4128633</v>
      </c>
      <c r="C108" s="1" t="s">
        <v>32</v>
      </c>
      <c r="D108" s="1" t="s">
        <v>1</v>
      </c>
      <c r="E108" s="1" t="s">
        <v>2</v>
      </c>
      <c r="F108" s="1" t="s">
        <v>474</v>
      </c>
      <c r="G108" s="1" t="s">
        <v>391</v>
      </c>
      <c r="H108" s="1" t="s">
        <v>249</v>
      </c>
      <c r="J108" s="2" t="str">
        <f>IF(ISNA(VLOOKUP(C108,'Municípios que entregaram'!$A$2:$A$450,1,FALSE)),"","X")</f>
        <v/>
      </c>
    </row>
    <row r="109" spans="1:10" ht="15.75" thickBot="1" x14ac:dyDescent="0.3">
      <c r="A109" s="1">
        <v>6</v>
      </c>
      <c r="B109" s="1">
        <v>4100608</v>
      </c>
      <c r="C109" s="1" t="s">
        <v>181</v>
      </c>
      <c r="D109" s="1" t="s">
        <v>1</v>
      </c>
      <c r="E109" s="1" t="s">
        <v>2</v>
      </c>
      <c r="F109" s="1" t="s">
        <v>475</v>
      </c>
      <c r="G109" s="1" t="s">
        <v>396</v>
      </c>
      <c r="H109" s="1" t="s">
        <v>249</v>
      </c>
      <c r="J109" s="2" t="str">
        <f>IF(ISNA(VLOOKUP(C109,'Municípios que entregaram'!$A$2:$A$450,1,FALSE)),"","X")</f>
        <v/>
      </c>
    </row>
    <row r="110" spans="1:10" ht="15.75" thickBot="1" x14ac:dyDescent="0.3">
      <c r="A110" s="1">
        <v>37</v>
      </c>
      <c r="B110" s="1">
        <v>4103222</v>
      </c>
      <c r="C110" s="1" t="s">
        <v>150</v>
      </c>
      <c r="D110" s="1" t="s">
        <v>1</v>
      </c>
      <c r="E110" s="1" t="s">
        <v>2</v>
      </c>
      <c r="F110" s="1" t="s">
        <v>475</v>
      </c>
      <c r="G110" s="1" t="s">
        <v>396</v>
      </c>
      <c r="H110" s="1" t="s">
        <v>249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46</v>
      </c>
      <c r="B111" s="1">
        <v>4103701</v>
      </c>
      <c r="C111" s="1" t="s">
        <v>278</v>
      </c>
      <c r="D111" s="1" t="s">
        <v>1</v>
      </c>
      <c r="E111" s="1" t="s">
        <v>2</v>
      </c>
      <c r="F111" s="1" t="s">
        <v>475</v>
      </c>
      <c r="G111" s="1" t="s">
        <v>396</v>
      </c>
      <c r="H111" s="1" t="s">
        <v>249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71</v>
      </c>
      <c r="B112" s="1">
        <v>4105904</v>
      </c>
      <c r="C112" s="1" t="s">
        <v>24</v>
      </c>
      <c r="D112" s="1" t="s">
        <v>1</v>
      </c>
      <c r="E112" s="1" t="s">
        <v>2</v>
      </c>
      <c r="F112" s="1" t="s">
        <v>475</v>
      </c>
      <c r="G112" s="1" t="s">
        <v>396</v>
      </c>
      <c r="H112" s="1" t="s">
        <v>249</v>
      </c>
      <c r="J112" s="2" t="str">
        <f>IF(ISNA(VLOOKUP(C112,'Municípios que entregaram'!$A$2:$A$450,1,FALSE)),"","X")</f>
        <v/>
      </c>
    </row>
    <row r="113" spans="1:10" ht="15.75" thickBot="1" x14ac:dyDescent="0.3">
      <c r="A113" s="1">
        <v>76</v>
      </c>
      <c r="B113" s="1">
        <v>4106407</v>
      </c>
      <c r="C113" s="1" t="s">
        <v>153</v>
      </c>
      <c r="D113" s="1" t="s">
        <v>1</v>
      </c>
      <c r="E113" s="1" t="s">
        <v>2</v>
      </c>
      <c r="F113" s="1" t="s">
        <v>475</v>
      </c>
      <c r="G113" s="1" t="s">
        <v>396</v>
      </c>
      <c r="H113" s="1" t="s">
        <v>249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121</v>
      </c>
      <c r="B114" s="1">
        <v>4109658</v>
      </c>
      <c r="C114" s="1" t="s">
        <v>169</v>
      </c>
      <c r="D114" s="1" t="s">
        <v>1</v>
      </c>
      <c r="E114" s="1" t="s">
        <v>2</v>
      </c>
      <c r="F114" s="1" t="s">
        <v>475</v>
      </c>
      <c r="G114" s="1" t="s">
        <v>396</v>
      </c>
      <c r="H114" s="1" t="s">
        <v>249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175</v>
      </c>
      <c r="B115" s="1">
        <v>4114302</v>
      </c>
      <c r="C115" s="1" t="s">
        <v>325</v>
      </c>
      <c r="D115" s="1" t="s">
        <v>1</v>
      </c>
      <c r="E115" s="1" t="s">
        <v>2</v>
      </c>
      <c r="F115" s="1" t="s">
        <v>475</v>
      </c>
      <c r="G115" s="1" t="s">
        <v>396</v>
      </c>
      <c r="H115" s="1" t="s">
        <v>249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180</v>
      </c>
      <c r="B116" s="1">
        <v>4114807</v>
      </c>
      <c r="C116" s="1" t="s">
        <v>225</v>
      </c>
      <c r="D116" s="1" t="s">
        <v>1</v>
      </c>
      <c r="E116" s="1" t="s">
        <v>2</v>
      </c>
      <c r="F116" s="1" t="s">
        <v>475</v>
      </c>
      <c r="G116" s="1" t="s">
        <v>396</v>
      </c>
      <c r="H116" s="1" t="s">
        <v>249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278</v>
      </c>
      <c r="B117" s="1">
        <v>4123006</v>
      </c>
      <c r="C117" s="1" t="s">
        <v>194</v>
      </c>
      <c r="D117" s="1" t="s">
        <v>1</v>
      </c>
      <c r="E117" s="1" t="s">
        <v>2</v>
      </c>
      <c r="F117" s="1" t="s">
        <v>475</v>
      </c>
      <c r="G117" s="1" t="s">
        <v>396</v>
      </c>
      <c r="H117" s="1" t="s">
        <v>249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309</v>
      </c>
      <c r="B118" s="1">
        <v>4126009</v>
      </c>
      <c r="C118" s="1" t="s">
        <v>214</v>
      </c>
      <c r="D118" s="1" t="s">
        <v>1</v>
      </c>
      <c r="E118" s="1" t="s">
        <v>2</v>
      </c>
      <c r="F118" s="1" t="s">
        <v>475</v>
      </c>
      <c r="G118" s="1" t="s">
        <v>396</v>
      </c>
      <c r="H118" s="1" t="s">
        <v>249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314</v>
      </c>
      <c r="B119" s="1">
        <v>4126306</v>
      </c>
      <c r="C119" s="1" t="s">
        <v>244</v>
      </c>
      <c r="D119" s="1" t="s">
        <v>1</v>
      </c>
      <c r="E119" s="1" t="s">
        <v>2</v>
      </c>
      <c r="F119" s="1" t="s">
        <v>475</v>
      </c>
      <c r="G119" s="1" t="s">
        <v>396</v>
      </c>
      <c r="H119" s="1" t="s">
        <v>249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18</v>
      </c>
      <c r="B120" s="1">
        <v>4101655</v>
      </c>
      <c r="C120" s="1" t="s">
        <v>264</v>
      </c>
      <c r="D120" s="1" t="s">
        <v>1</v>
      </c>
      <c r="E120" s="1" t="s">
        <v>2</v>
      </c>
      <c r="F120" s="1" t="s">
        <v>476</v>
      </c>
      <c r="G120" s="1" t="s">
        <v>400</v>
      </c>
      <c r="H120" s="1" t="s">
        <v>249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20</v>
      </c>
      <c r="B121" s="1">
        <v>4101804</v>
      </c>
      <c r="C121" s="1" t="s">
        <v>346</v>
      </c>
      <c r="D121" s="1" t="s">
        <v>1</v>
      </c>
      <c r="E121" s="1" t="s">
        <v>2</v>
      </c>
      <c r="F121" s="1" t="s">
        <v>476</v>
      </c>
      <c r="G121" s="1" t="s">
        <v>400</v>
      </c>
      <c r="H121" s="1" t="s">
        <v>249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30</v>
      </c>
      <c r="B122" s="1">
        <v>4103008</v>
      </c>
      <c r="C122" s="1" t="s">
        <v>266</v>
      </c>
      <c r="D122" s="1" t="s">
        <v>1</v>
      </c>
      <c r="E122" s="1" t="s">
        <v>2</v>
      </c>
      <c r="F122" s="1" t="s">
        <v>476</v>
      </c>
      <c r="G122" s="1" t="s">
        <v>400</v>
      </c>
      <c r="H122" s="1" t="s">
        <v>249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49</v>
      </c>
      <c r="B123" s="1">
        <v>4104006</v>
      </c>
      <c r="C123" s="1" t="s">
        <v>384</v>
      </c>
      <c r="D123" s="1" t="s">
        <v>1</v>
      </c>
      <c r="E123" s="1" t="s">
        <v>2</v>
      </c>
      <c r="F123" s="1" t="s">
        <v>476</v>
      </c>
      <c r="G123" s="1" t="s">
        <v>400</v>
      </c>
      <c r="H123" s="1" t="s">
        <v>249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57</v>
      </c>
      <c r="B124" s="1">
        <v>4104501</v>
      </c>
      <c r="C124" s="1" t="s">
        <v>51</v>
      </c>
      <c r="D124" s="1" t="s">
        <v>1</v>
      </c>
      <c r="E124" s="1" t="s">
        <v>2</v>
      </c>
      <c r="F124" s="1" t="s">
        <v>476</v>
      </c>
      <c r="G124" s="1" t="s">
        <v>400</v>
      </c>
      <c r="H124" s="1" t="s">
        <v>249</v>
      </c>
      <c r="J124" s="2" t="str">
        <f>IF(ISNA(VLOOKUP(C124,'Municípios que entregaram'!$A$2:$A$450,1,FALSE)),"","X")</f>
        <v/>
      </c>
    </row>
    <row r="125" spans="1:10" ht="15.75" thickBot="1" x14ac:dyDescent="0.3">
      <c r="A125" s="1">
        <v>75</v>
      </c>
      <c r="B125" s="1">
        <v>4106308</v>
      </c>
      <c r="C125" s="1" t="s">
        <v>164</v>
      </c>
      <c r="D125" s="1" t="s">
        <v>1</v>
      </c>
      <c r="E125" s="1" t="s">
        <v>2</v>
      </c>
      <c r="F125" s="1" t="s">
        <v>476</v>
      </c>
      <c r="G125" s="1" t="s">
        <v>400</v>
      </c>
      <c r="H125" s="1" t="s">
        <v>249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98</v>
      </c>
      <c r="B126" s="1">
        <v>4107736</v>
      </c>
      <c r="C126" s="1" t="s">
        <v>253</v>
      </c>
      <c r="D126" s="1" t="s">
        <v>1</v>
      </c>
      <c r="E126" s="1" t="s">
        <v>2</v>
      </c>
      <c r="F126" s="1" t="s">
        <v>476</v>
      </c>
      <c r="G126" s="1" t="s">
        <v>400</v>
      </c>
      <c r="H126" s="1" t="s">
        <v>249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165</v>
      </c>
      <c r="B127" s="1">
        <v>4113452</v>
      </c>
      <c r="C127" s="1" t="s">
        <v>239</v>
      </c>
      <c r="D127" s="1" t="s">
        <v>1</v>
      </c>
      <c r="E127" s="1" t="s">
        <v>2</v>
      </c>
      <c r="F127" s="1" t="s">
        <v>476</v>
      </c>
      <c r="G127" s="1" t="s">
        <v>400</v>
      </c>
      <c r="H127" s="1" t="s">
        <v>249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218</v>
      </c>
      <c r="B128" s="1">
        <v>4117800</v>
      </c>
      <c r="C128" s="1" t="s">
        <v>145</v>
      </c>
      <c r="D128" s="1" t="s">
        <v>1</v>
      </c>
      <c r="E128" s="1" t="s">
        <v>2</v>
      </c>
      <c r="F128" s="1" t="s">
        <v>476</v>
      </c>
      <c r="G128" s="1" t="s">
        <v>400</v>
      </c>
      <c r="H128" s="1" t="s">
        <v>249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232</v>
      </c>
      <c r="B129" s="1">
        <v>4119103</v>
      </c>
      <c r="C129" s="1" t="s">
        <v>377</v>
      </c>
      <c r="D129" s="1" t="s">
        <v>1</v>
      </c>
      <c r="E129" s="1" t="s">
        <v>2</v>
      </c>
      <c r="F129" s="1" t="s">
        <v>476</v>
      </c>
      <c r="G129" s="1" t="s">
        <v>400</v>
      </c>
      <c r="H129" s="1" t="s">
        <v>249</v>
      </c>
      <c r="J129" s="2" t="str">
        <f>IF(ISNA(VLOOKUP(C129,'Municípios que entregaram'!$A$2:$A$450,1,FALSE)),"","X")</f>
        <v/>
      </c>
    </row>
    <row r="130" spans="1:10" ht="15.75" thickBot="1" x14ac:dyDescent="0.3">
      <c r="A130" s="1">
        <v>249</v>
      </c>
      <c r="B130" s="1">
        <v>4120507</v>
      </c>
      <c r="C130" s="1" t="s">
        <v>188</v>
      </c>
      <c r="D130" s="1" t="s">
        <v>1</v>
      </c>
      <c r="E130" s="1" t="s">
        <v>2</v>
      </c>
      <c r="F130" s="1" t="s">
        <v>476</v>
      </c>
      <c r="G130" s="1" t="s">
        <v>400</v>
      </c>
      <c r="H130" s="1" t="s">
        <v>249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271</v>
      </c>
      <c r="B131" s="1">
        <v>4122305</v>
      </c>
      <c r="C131" s="1" t="s">
        <v>363</v>
      </c>
      <c r="D131" s="1" t="s">
        <v>1</v>
      </c>
      <c r="E131" s="1" t="s">
        <v>2</v>
      </c>
      <c r="F131" s="1" t="s">
        <v>476</v>
      </c>
      <c r="G131" s="1" t="s">
        <v>400</v>
      </c>
      <c r="H131" s="1" t="s">
        <v>249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305</v>
      </c>
      <c r="B132" s="1">
        <v>4125704</v>
      </c>
      <c r="C132" s="1" t="s">
        <v>227</v>
      </c>
      <c r="D132" s="1" t="s">
        <v>1</v>
      </c>
      <c r="E132" s="1" t="s">
        <v>2</v>
      </c>
      <c r="F132" s="1" t="s">
        <v>476</v>
      </c>
      <c r="G132" s="1" t="s">
        <v>400</v>
      </c>
      <c r="H132" s="1" t="s">
        <v>249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316</v>
      </c>
      <c r="B133" s="1">
        <v>4126405</v>
      </c>
      <c r="C133" s="1" t="s">
        <v>263</v>
      </c>
      <c r="D133" s="1" t="s">
        <v>1</v>
      </c>
      <c r="E133" s="1" t="s">
        <v>2</v>
      </c>
      <c r="F133" s="1" t="s">
        <v>476</v>
      </c>
      <c r="G133" s="1" t="s">
        <v>400</v>
      </c>
      <c r="H133" s="1" t="s">
        <v>249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29</v>
      </c>
      <c r="B134" s="1">
        <v>4102703</v>
      </c>
      <c r="C134" s="1" t="s">
        <v>218</v>
      </c>
      <c r="D134" s="1" t="s">
        <v>1</v>
      </c>
      <c r="E134" s="1" t="s">
        <v>2</v>
      </c>
      <c r="F134" s="1" t="s">
        <v>477</v>
      </c>
      <c r="G134" s="1" t="s">
        <v>404</v>
      </c>
      <c r="H134" s="1" t="s">
        <v>405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44</v>
      </c>
      <c r="B135" s="1">
        <v>4103503</v>
      </c>
      <c r="C135" s="1" t="s">
        <v>49</v>
      </c>
      <c r="D135" s="1" t="s">
        <v>1</v>
      </c>
      <c r="E135" s="1" t="s">
        <v>2</v>
      </c>
      <c r="F135" s="1" t="s">
        <v>477</v>
      </c>
      <c r="G135" s="1" t="s">
        <v>404</v>
      </c>
      <c r="H135" s="1" t="s">
        <v>405</v>
      </c>
      <c r="J135" s="2" t="str">
        <f>IF(ISNA(VLOOKUP(C135,'Municípios que entregaram'!$A$2:$A$450,1,FALSE)),"","X")</f>
        <v/>
      </c>
    </row>
    <row r="136" spans="1:10" ht="15.75" thickBot="1" x14ac:dyDescent="0.3">
      <c r="A136" s="1">
        <v>109</v>
      </c>
      <c r="B136" s="1">
        <v>4108551</v>
      </c>
      <c r="C136" s="1" t="s">
        <v>222</v>
      </c>
      <c r="D136" s="1" t="s">
        <v>1</v>
      </c>
      <c r="E136" s="1" t="s">
        <v>2</v>
      </c>
      <c r="F136" s="1" t="s">
        <v>477</v>
      </c>
      <c r="G136" s="1" t="s">
        <v>404</v>
      </c>
      <c r="H136" s="1" t="s">
        <v>405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111</v>
      </c>
      <c r="B137" s="1">
        <v>4108650</v>
      </c>
      <c r="C137" s="1" t="s">
        <v>268</v>
      </c>
      <c r="D137" s="1" t="s">
        <v>1</v>
      </c>
      <c r="E137" s="1" t="s">
        <v>2</v>
      </c>
      <c r="F137" s="1" t="s">
        <v>477</v>
      </c>
      <c r="G137" s="1" t="s">
        <v>404</v>
      </c>
      <c r="H137" s="1" t="s">
        <v>405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131</v>
      </c>
      <c r="B138" s="1">
        <v>4110300</v>
      </c>
      <c r="C138" s="1" t="s">
        <v>87</v>
      </c>
      <c r="D138" s="1" t="s">
        <v>1</v>
      </c>
      <c r="E138" s="1" t="s">
        <v>2</v>
      </c>
      <c r="F138" s="1" t="s">
        <v>477</v>
      </c>
      <c r="G138" s="1" t="s">
        <v>404</v>
      </c>
      <c r="H138" s="1" t="s">
        <v>405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142</v>
      </c>
      <c r="B139" s="1">
        <v>4111308</v>
      </c>
      <c r="C139" s="1" t="s">
        <v>78</v>
      </c>
      <c r="D139" s="1" t="s">
        <v>1</v>
      </c>
      <c r="E139" s="1" t="s">
        <v>2</v>
      </c>
      <c r="F139" s="1" t="s">
        <v>477</v>
      </c>
      <c r="G139" s="1" t="s">
        <v>404</v>
      </c>
      <c r="H139" s="1" t="s">
        <v>405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160</v>
      </c>
      <c r="B140" s="1">
        <v>4113007</v>
      </c>
      <c r="C140" s="1" t="s">
        <v>111</v>
      </c>
      <c r="D140" s="1" t="s">
        <v>1</v>
      </c>
      <c r="E140" s="1" t="s">
        <v>2</v>
      </c>
      <c r="F140" s="1" t="s">
        <v>477</v>
      </c>
      <c r="G140" s="1" t="s">
        <v>404</v>
      </c>
      <c r="H140" s="1" t="s">
        <v>405</v>
      </c>
      <c r="J140" s="2" t="str">
        <f>IF(ISNA(VLOOKUP(C140,'Municípios que entregaram'!$A$2:$A$450,1,FALSE)),"","X")</f>
        <v>X</v>
      </c>
    </row>
    <row r="141" spans="1:10" ht="15.75" thickBot="1" x14ac:dyDescent="0.3">
      <c r="A141" s="1">
        <v>173</v>
      </c>
      <c r="B141" s="1">
        <v>4114104</v>
      </c>
      <c r="C141" s="1" t="s">
        <v>206</v>
      </c>
      <c r="D141" s="1" t="s">
        <v>1</v>
      </c>
      <c r="E141" s="1" t="s">
        <v>2</v>
      </c>
      <c r="F141" s="1" t="s">
        <v>477</v>
      </c>
      <c r="G141" s="1" t="s">
        <v>404</v>
      </c>
      <c r="H141" s="1" t="s">
        <v>405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177</v>
      </c>
      <c r="B142" s="1">
        <v>4114401</v>
      </c>
      <c r="C142" s="1" t="s">
        <v>271</v>
      </c>
      <c r="D142" s="1" t="s">
        <v>1</v>
      </c>
      <c r="E142" s="1" t="s">
        <v>2</v>
      </c>
      <c r="F142" s="1" t="s">
        <v>477</v>
      </c>
      <c r="G142" s="1" t="s">
        <v>404</v>
      </c>
      <c r="H142" s="1" t="s">
        <v>405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214</v>
      </c>
      <c r="B143" s="1">
        <v>4117305</v>
      </c>
      <c r="C143" s="1" t="s">
        <v>144</v>
      </c>
      <c r="D143" s="1" t="s">
        <v>1</v>
      </c>
      <c r="E143" s="1" t="s">
        <v>2</v>
      </c>
      <c r="F143" s="1" t="s">
        <v>477</v>
      </c>
      <c r="G143" s="1" t="s">
        <v>404</v>
      </c>
      <c r="H143" s="1" t="s">
        <v>405</v>
      </c>
      <c r="J143" s="2" t="str">
        <f>IF(ISNA(VLOOKUP(C143,'Municípios que entregaram'!$A$2:$A$450,1,FALSE)),"","X")</f>
        <v/>
      </c>
    </row>
    <row r="144" spans="1:10" ht="15.75" thickBot="1" x14ac:dyDescent="0.3">
      <c r="A144" s="1">
        <v>10</v>
      </c>
      <c r="B144" s="1">
        <v>4101002</v>
      </c>
      <c r="C144" s="1" t="s">
        <v>199</v>
      </c>
      <c r="D144" s="1" t="s">
        <v>1</v>
      </c>
      <c r="E144" s="1" t="s">
        <v>2</v>
      </c>
      <c r="F144" s="1" t="s">
        <v>478</v>
      </c>
      <c r="G144" s="1" t="s">
        <v>407</v>
      </c>
      <c r="H144" s="1" t="s">
        <v>405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63</v>
      </c>
      <c r="B145" s="1">
        <v>4105003</v>
      </c>
      <c r="C145" s="1" t="s">
        <v>308</v>
      </c>
      <c r="D145" s="1" t="s">
        <v>1</v>
      </c>
      <c r="E145" s="1" t="s">
        <v>2</v>
      </c>
      <c r="F145" s="1" t="s">
        <v>478</v>
      </c>
      <c r="G145" s="1" t="s">
        <v>407</v>
      </c>
      <c r="H145" s="1" t="s">
        <v>405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64</v>
      </c>
      <c r="B146" s="1">
        <v>4105102</v>
      </c>
      <c r="C146" s="1" t="s">
        <v>137</v>
      </c>
      <c r="D146" s="1" t="s">
        <v>1</v>
      </c>
      <c r="E146" s="1" t="s">
        <v>2</v>
      </c>
      <c r="F146" s="1" t="s">
        <v>478</v>
      </c>
      <c r="G146" s="1" t="s">
        <v>407</v>
      </c>
      <c r="H146" s="1" t="s">
        <v>405</v>
      </c>
      <c r="J146" s="2" t="str">
        <f>IF(ISNA(VLOOKUP(C146,'Municípios que entregaram'!$A$2:$A$450,1,FALSE)),"","X")</f>
        <v>X</v>
      </c>
    </row>
    <row r="147" spans="1:10" ht="15.75" thickBot="1" x14ac:dyDescent="0.3">
      <c r="A147" s="1">
        <v>95</v>
      </c>
      <c r="B147" s="1">
        <v>4107553</v>
      </c>
      <c r="C147" s="1" t="s">
        <v>118</v>
      </c>
      <c r="D147" s="1" t="s">
        <v>1</v>
      </c>
      <c r="E147" s="1" t="s">
        <v>2</v>
      </c>
      <c r="F147" s="1" t="s">
        <v>478</v>
      </c>
      <c r="G147" s="1" t="s">
        <v>407</v>
      </c>
      <c r="H147" s="1" t="s">
        <v>405</v>
      </c>
      <c r="J147" s="2" t="str">
        <f>IF(ISNA(VLOOKUP(C147,'Municípios que entregaram'!$A$2:$A$450,1,FALSE)),"","X")</f>
        <v/>
      </c>
    </row>
    <row r="148" spans="1:10" ht="15.75" thickBot="1" x14ac:dyDescent="0.3">
      <c r="A148" s="1">
        <v>108</v>
      </c>
      <c r="B148" s="1">
        <v>4108502</v>
      </c>
      <c r="C148" s="1" t="s">
        <v>140</v>
      </c>
      <c r="D148" s="1" t="s">
        <v>1</v>
      </c>
      <c r="E148" s="1" t="s">
        <v>2</v>
      </c>
      <c r="F148" s="1" t="s">
        <v>478</v>
      </c>
      <c r="G148" s="1" t="s">
        <v>407</v>
      </c>
      <c r="H148" s="1" t="s">
        <v>405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171</v>
      </c>
      <c r="B149" s="1">
        <v>4113908</v>
      </c>
      <c r="C149" s="1" t="s">
        <v>240</v>
      </c>
      <c r="D149" s="1" t="s">
        <v>1</v>
      </c>
      <c r="E149" s="1" t="s">
        <v>2</v>
      </c>
      <c r="F149" s="1" t="s">
        <v>478</v>
      </c>
      <c r="G149" s="1" t="s">
        <v>407</v>
      </c>
      <c r="H149" s="1" t="s">
        <v>405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188</v>
      </c>
      <c r="B150" s="1">
        <v>4115507</v>
      </c>
      <c r="C150" s="1" t="s">
        <v>132</v>
      </c>
      <c r="D150" s="1" t="s">
        <v>1</v>
      </c>
      <c r="E150" s="1" t="s">
        <v>2</v>
      </c>
      <c r="F150" s="1" t="s">
        <v>478</v>
      </c>
      <c r="G150" s="1" t="s">
        <v>407</v>
      </c>
      <c r="H150" s="1" t="s">
        <v>405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280</v>
      </c>
      <c r="B151" s="1">
        <v>4123303</v>
      </c>
      <c r="C151" s="1" t="s">
        <v>148</v>
      </c>
      <c r="D151" s="1" t="s">
        <v>1</v>
      </c>
      <c r="E151" s="1" t="s">
        <v>2</v>
      </c>
      <c r="F151" s="1" t="s">
        <v>478</v>
      </c>
      <c r="G151" s="1" t="s">
        <v>407</v>
      </c>
      <c r="H151" s="1" t="s">
        <v>405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330</v>
      </c>
      <c r="B152" s="1">
        <v>4127882</v>
      </c>
      <c r="C152" s="1" t="s">
        <v>97</v>
      </c>
      <c r="D152" s="1" t="s">
        <v>1</v>
      </c>
      <c r="E152" s="1" t="s">
        <v>2</v>
      </c>
      <c r="F152" s="1" t="s">
        <v>478</v>
      </c>
      <c r="G152" s="1" t="s">
        <v>407</v>
      </c>
      <c r="H152" s="1" t="s">
        <v>405</v>
      </c>
      <c r="J152" s="2" t="str">
        <f>IF(ISNA(VLOOKUP(C152,'Municípios que entregaram'!$A$2:$A$450,1,FALSE)),"","X")</f>
        <v/>
      </c>
    </row>
    <row r="153" spans="1:10" ht="15.75" thickBot="1" x14ac:dyDescent="0.3">
      <c r="A153" s="1">
        <v>1</v>
      </c>
      <c r="B153" s="1">
        <v>4100103</v>
      </c>
      <c r="C153" s="1" t="s">
        <v>92</v>
      </c>
      <c r="D153" s="1" t="s">
        <v>1</v>
      </c>
      <c r="E153" s="1" t="s">
        <v>2</v>
      </c>
      <c r="F153" s="1" t="s">
        <v>479</v>
      </c>
      <c r="G153" s="1" t="s">
        <v>411</v>
      </c>
      <c r="H153" s="1" t="s">
        <v>405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107</v>
      </c>
      <c r="B154" s="1">
        <v>4108403</v>
      </c>
      <c r="C154" s="1" t="s">
        <v>348</v>
      </c>
      <c r="D154" s="1" t="s">
        <v>1</v>
      </c>
      <c r="E154" s="1" t="s">
        <v>2</v>
      </c>
      <c r="F154" s="1" t="s">
        <v>479</v>
      </c>
      <c r="G154" s="1" t="s">
        <v>411</v>
      </c>
      <c r="H154" s="1" t="s">
        <v>405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117</v>
      </c>
      <c r="B155" s="1">
        <v>4109203</v>
      </c>
      <c r="C155" s="1" t="s">
        <v>168</v>
      </c>
      <c r="D155" s="1" t="s">
        <v>1</v>
      </c>
      <c r="E155" s="1" t="s">
        <v>2</v>
      </c>
      <c r="F155" s="1" t="s">
        <v>479</v>
      </c>
      <c r="G155" s="1" t="s">
        <v>411</v>
      </c>
      <c r="H155" s="1" t="s">
        <v>405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174</v>
      </c>
      <c r="B156" s="1">
        <v>4114203</v>
      </c>
      <c r="C156" s="1" t="s">
        <v>368</v>
      </c>
      <c r="D156" s="1" t="s">
        <v>1</v>
      </c>
      <c r="E156" s="1" t="s">
        <v>2</v>
      </c>
      <c r="F156" s="1" t="s">
        <v>479</v>
      </c>
      <c r="G156" s="1" t="s">
        <v>411</v>
      </c>
      <c r="H156" s="1" t="s">
        <v>405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234</v>
      </c>
      <c r="B157" s="1">
        <v>4119251</v>
      </c>
      <c r="C157" s="1" t="s">
        <v>286</v>
      </c>
      <c r="D157" s="1" t="s">
        <v>1</v>
      </c>
      <c r="E157" s="1" t="s">
        <v>2</v>
      </c>
      <c r="F157" s="1" t="s">
        <v>479</v>
      </c>
      <c r="G157" s="1" t="s">
        <v>411</v>
      </c>
      <c r="H157" s="1" t="s">
        <v>405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242</v>
      </c>
      <c r="B158" s="1">
        <v>4120002</v>
      </c>
      <c r="C158" s="1" t="s">
        <v>258</v>
      </c>
      <c r="D158" s="1" t="s">
        <v>1</v>
      </c>
      <c r="E158" s="1" t="s">
        <v>2</v>
      </c>
      <c r="F158" s="1" t="s">
        <v>479</v>
      </c>
      <c r="G158" s="1" t="s">
        <v>411</v>
      </c>
      <c r="H158" s="1" t="s">
        <v>405</v>
      </c>
      <c r="J158" s="2" t="str">
        <f>IF(ISNA(VLOOKUP(C158,'Municípios que entregaram'!$A$2:$A$450,1,FALSE)),"","X")</f>
        <v>X</v>
      </c>
    </row>
    <row r="159" spans="1:10" ht="15.75" thickBot="1" x14ac:dyDescent="0.3">
      <c r="A159" s="1">
        <v>289</v>
      </c>
      <c r="B159" s="1">
        <v>4124020</v>
      </c>
      <c r="C159" s="1" t="s">
        <v>126</v>
      </c>
      <c r="D159" s="1" t="s">
        <v>1</v>
      </c>
      <c r="E159" s="1" t="s">
        <v>2</v>
      </c>
      <c r="F159" s="1" t="s">
        <v>479</v>
      </c>
      <c r="G159" s="1" t="s">
        <v>411</v>
      </c>
      <c r="H159" s="1" t="s">
        <v>405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299</v>
      </c>
      <c r="B160" s="1">
        <v>4125357</v>
      </c>
      <c r="C160" s="1" t="s">
        <v>243</v>
      </c>
      <c r="D160" s="1" t="s">
        <v>1</v>
      </c>
      <c r="E160" s="1" t="s">
        <v>2</v>
      </c>
      <c r="F160" s="1" t="s">
        <v>479</v>
      </c>
      <c r="G160" s="1" t="s">
        <v>411</v>
      </c>
      <c r="H160" s="1" t="s">
        <v>405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320</v>
      </c>
      <c r="B161" s="1">
        <v>4126678</v>
      </c>
      <c r="C161" s="1" t="s">
        <v>62</v>
      </c>
      <c r="D161" s="1" t="s">
        <v>1</v>
      </c>
      <c r="E161" s="1" t="s">
        <v>2</v>
      </c>
      <c r="F161" s="1" t="s">
        <v>479</v>
      </c>
      <c r="G161" s="1" t="s">
        <v>411</v>
      </c>
      <c r="H161" s="1" t="s">
        <v>405</v>
      </c>
      <c r="J161" s="2" t="str">
        <f>IF(ISNA(VLOOKUP(C161,'Municípios que entregaram'!$A$2:$A$450,1,FALSE)),"","X")</f>
        <v/>
      </c>
    </row>
    <row r="162" spans="1:10" ht="15.75" thickBot="1" x14ac:dyDescent="0.3">
      <c r="A162" s="1">
        <v>329</v>
      </c>
      <c r="B162" s="1">
        <v>4127858</v>
      </c>
      <c r="C162" s="1" t="s">
        <v>179</v>
      </c>
      <c r="D162" s="1" t="s">
        <v>1</v>
      </c>
      <c r="E162" s="1" t="s">
        <v>2</v>
      </c>
      <c r="F162" s="1" t="s">
        <v>479</v>
      </c>
      <c r="G162" s="1" t="s">
        <v>411</v>
      </c>
      <c r="H162" s="1" t="s">
        <v>405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341</v>
      </c>
      <c r="B163" s="1">
        <v>4128559</v>
      </c>
      <c r="C163" s="1" t="s">
        <v>356</v>
      </c>
      <c r="D163" s="1" t="s">
        <v>1</v>
      </c>
      <c r="E163" s="1" t="s">
        <v>2</v>
      </c>
      <c r="F163" s="1" t="s">
        <v>479</v>
      </c>
      <c r="G163" s="1" t="s">
        <v>411</v>
      </c>
      <c r="H163" s="1" t="s">
        <v>405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345</v>
      </c>
      <c r="B164" s="1">
        <v>4128658</v>
      </c>
      <c r="C164" s="1" t="s">
        <v>180</v>
      </c>
      <c r="D164" s="1" t="s">
        <v>1</v>
      </c>
      <c r="E164" s="1" t="s">
        <v>2</v>
      </c>
      <c r="F164" s="1" t="s">
        <v>479</v>
      </c>
      <c r="G164" s="1" t="s">
        <v>411</v>
      </c>
      <c r="H164" s="1" t="s">
        <v>405</v>
      </c>
      <c r="J164" s="2" t="str">
        <f>IF(ISNA(VLOOKUP(C164,'Municípios que entregaram'!$A$2:$A$450,1,FALSE)),"","X")</f>
        <v/>
      </c>
    </row>
    <row r="165" spans="1:10" ht="15.75" thickBot="1" x14ac:dyDescent="0.3">
      <c r="A165" s="1">
        <v>25</v>
      </c>
      <c r="B165" s="1">
        <v>4102208</v>
      </c>
      <c r="C165" s="1" t="s">
        <v>335</v>
      </c>
      <c r="D165" s="1" t="s">
        <v>1</v>
      </c>
      <c r="E165" s="1" t="s">
        <v>2</v>
      </c>
      <c r="F165" s="1" t="s">
        <v>480</v>
      </c>
      <c r="G165" s="1" t="s">
        <v>481</v>
      </c>
      <c r="H165" s="1" t="s">
        <v>405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39</v>
      </c>
      <c r="B166" s="1">
        <v>4103354</v>
      </c>
      <c r="C166" s="1" t="s">
        <v>220</v>
      </c>
      <c r="D166" s="1" t="s">
        <v>1</v>
      </c>
      <c r="E166" s="1" t="s">
        <v>2</v>
      </c>
      <c r="F166" s="1" t="s">
        <v>480</v>
      </c>
      <c r="G166" s="1" t="s">
        <v>481</v>
      </c>
      <c r="H166" s="1" t="s">
        <v>405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40</v>
      </c>
      <c r="B167" s="1">
        <v>4103370</v>
      </c>
      <c r="C167" s="1" t="s">
        <v>184</v>
      </c>
      <c r="D167" s="1" t="s">
        <v>1</v>
      </c>
      <c r="E167" s="1" t="s">
        <v>2</v>
      </c>
      <c r="F167" s="1" t="s">
        <v>480</v>
      </c>
      <c r="G167" s="1" t="s">
        <v>481</v>
      </c>
      <c r="H167" s="1" t="s">
        <v>405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79</v>
      </c>
      <c r="B168" s="1">
        <v>4106555</v>
      </c>
      <c r="C168" s="1" t="s">
        <v>165</v>
      </c>
      <c r="D168" s="1" t="s">
        <v>1</v>
      </c>
      <c r="E168" s="1" t="s">
        <v>2</v>
      </c>
      <c r="F168" s="1" t="s">
        <v>480</v>
      </c>
      <c r="G168" s="1" t="s">
        <v>481</v>
      </c>
      <c r="H168" s="1" t="s">
        <v>405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145</v>
      </c>
      <c r="B169" s="1">
        <v>4111555</v>
      </c>
      <c r="C169" s="1" t="s">
        <v>236</v>
      </c>
      <c r="D169" s="1" t="s">
        <v>1</v>
      </c>
      <c r="E169" s="1" t="s">
        <v>2</v>
      </c>
      <c r="F169" s="1" t="s">
        <v>480</v>
      </c>
      <c r="G169" s="1" t="s">
        <v>481</v>
      </c>
      <c r="H169" s="1" t="s">
        <v>405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178</v>
      </c>
      <c r="B170" s="1">
        <v>4114609</v>
      </c>
      <c r="C170" s="1" t="s">
        <v>207</v>
      </c>
      <c r="D170" s="1" t="s">
        <v>1</v>
      </c>
      <c r="E170" s="1" t="s">
        <v>2</v>
      </c>
      <c r="F170" s="1" t="s">
        <v>480</v>
      </c>
      <c r="G170" s="1" t="s">
        <v>481</v>
      </c>
      <c r="H170" s="1" t="s">
        <v>405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182</v>
      </c>
      <c r="B171" s="1">
        <v>4115101</v>
      </c>
      <c r="C171" s="1" t="s">
        <v>350</v>
      </c>
      <c r="D171" s="1" t="s">
        <v>1</v>
      </c>
      <c r="E171" s="1" t="s">
        <v>2</v>
      </c>
      <c r="F171" s="1" t="s">
        <v>480</v>
      </c>
      <c r="G171" s="1" t="s">
        <v>481</v>
      </c>
      <c r="H171" s="1" t="s">
        <v>405</v>
      </c>
      <c r="J171" s="2" t="str">
        <f>IF(ISNA(VLOOKUP(C171,'Municípios que entregaram'!$A$2:$A$450,1,FALSE)),"","X")</f>
        <v>X</v>
      </c>
    </row>
    <row r="172" spans="1:10" ht="15.75" thickBot="1" x14ac:dyDescent="0.3">
      <c r="A172" s="1">
        <v>185</v>
      </c>
      <c r="B172" s="1">
        <v>4115358</v>
      </c>
      <c r="C172" s="1" t="s">
        <v>394</v>
      </c>
      <c r="D172" s="1" t="s">
        <v>1</v>
      </c>
      <c r="E172" s="1" t="s">
        <v>2</v>
      </c>
      <c r="F172" s="1" t="s">
        <v>480</v>
      </c>
      <c r="G172" s="1" t="s">
        <v>481</v>
      </c>
      <c r="H172" s="1" t="s">
        <v>405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197</v>
      </c>
      <c r="B173" s="1">
        <v>4116109</v>
      </c>
      <c r="C173" s="1" t="s">
        <v>241</v>
      </c>
      <c r="D173" s="1" t="s">
        <v>1</v>
      </c>
      <c r="E173" s="1" t="s">
        <v>2</v>
      </c>
      <c r="F173" s="1" t="s">
        <v>480</v>
      </c>
      <c r="G173" s="1" t="s">
        <v>481</v>
      </c>
      <c r="H173" s="1" t="s">
        <v>405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198</v>
      </c>
      <c r="B174" s="1">
        <v>4116208</v>
      </c>
      <c r="C174" s="1" t="s">
        <v>186</v>
      </c>
      <c r="D174" s="1" t="s">
        <v>1</v>
      </c>
      <c r="E174" s="1" t="s">
        <v>2</v>
      </c>
      <c r="F174" s="1" t="s">
        <v>480</v>
      </c>
      <c r="G174" s="1" t="s">
        <v>481</v>
      </c>
      <c r="H174" s="1" t="s">
        <v>405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236</v>
      </c>
      <c r="B175" s="1">
        <v>4119400</v>
      </c>
      <c r="C175" s="1" t="s">
        <v>133</v>
      </c>
      <c r="D175" s="1" t="s">
        <v>1</v>
      </c>
      <c r="E175" s="1" t="s">
        <v>2</v>
      </c>
      <c r="F175" s="1" t="s">
        <v>480</v>
      </c>
      <c r="G175" s="1" t="s">
        <v>481</v>
      </c>
      <c r="H175" s="1" t="s">
        <v>405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274</v>
      </c>
      <c r="B176" s="1">
        <v>4122651</v>
      </c>
      <c r="C176" s="1" t="s">
        <v>192</v>
      </c>
      <c r="D176" s="1" t="s">
        <v>1</v>
      </c>
      <c r="E176" s="1" t="s">
        <v>2</v>
      </c>
      <c r="F176" s="1" t="s">
        <v>480</v>
      </c>
      <c r="G176" s="1" t="s">
        <v>481</v>
      </c>
      <c r="H176" s="1" t="s">
        <v>405</v>
      </c>
      <c r="J176" s="2" t="str">
        <f>IF(ISNA(VLOOKUP(C176,'Municípios que entregaram'!$A$2:$A$450,1,FALSE)),"","X")</f>
        <v>X</v>
      </c>
    </row>
    <row r="177" spans="1:10" ht="15.75" thickBot="1" x14ac:dyDescent="0.3">
      <c r="A177" s="1">
        <v>301</v>
      </c>
      <c r="B177" s="1">
        <v>4125456</v>
      </c>
      <c r="C177" s="1" t="s">
        <v>300</v>
      </c>
      <c r="D177" s="1" t="s">
        <v>1</v>
      </c>
      <c r="E177" s="1" t="s">
        <v>2</v>
      </c>
      <c r="F177" s="1" t="s">
        <v>480</v>
      </c>
      <c r="G177" s="1" t="s">
        <v>481</v>
      </c>
      <c r="H177" s="1" t="s">
        <v>405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311</v>
      </c>
      <c r="B178" s="1">
        <v>4126207</v>
      </c>
      <c r="C178" s="1" t="s">
        <v>228</v>
      </c>
      <c r="D178" s="1" t="s">
        <v>1</v>
      </c>
      <c r="E178" s="1" t="s">
        <v>2</v>
      </c>
      <c r="F178" s="1" t="s">
        <v>480</v>
      </c>
      <c r="G178" s="1" t="s">
        <v>481</v>
      </c>
      <c r="H178" s="1" t="s">
        <v>405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342</v>
      </c>
      <c r="B179" s="1">
        <v>4128609</v>
      </c>
      <c r="C179" s="1" t="s">
        <v>291</v>
      </c>
      <c r="D179" s="1" t="s">
        <v>1</v>
      </c>
      <c r="E179" s="1" t="s">
        <v>2</v>
      </c>
      <c r="F179" s="1" t="s">
        <v>480</v>
      </c>
      <c r="G179" s="1" t="s">
        <v>481</v>
      </c>
      <c r="H179" s="1" t="s">
        <v>405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343</v>
      </c>
      <c r="B180" s="1">
        <v>4128625</v>
      </c>
      <c r="C180" s="1" t="s">
        <v>230</v>
      </c>
      <c r="D180" s="1" t="s">
        <v>1</v>
      </c>
      <c r="E180" s="1" t="s">
        <v>2</v>
      </c>
      <c r="F180" s="1" t="s">
        <v>480</v>
      </c>
      <c r="G180" s="1" t="s">
        <v>481</v>
      </c>
      <c r="H180" s="1" t="s">
        <v>405</v>
      </c>
      <c r="J180" s="2" t="str">
        <f>IF(ISNA(VLOOKUP(C180,'Municípios que entregaram'!$A$2:$A$450,1,FALSE)),"","X")</f>
        <v>X</v>
      </c>
    </row>
    <row r="181" spans="1:10" ht="15.75" thickBot="1" x14ac:dyDescent="0.3">
      <c r="A181" s="1">
        <v>3</v>
      </c>
      <c r="B181" s="1">
        <v>4100400</v>
      </c>
      <c r="C181" s="1" t="s">
        <v>98</v>
      </c>
      <c r="D181" s="1" t="s">
        <v>1</v>
      </c>
      <c r="E181" s="1" t="s">
        <v>2</v>
      </c>
      <c r="F181" s="1" t="s">
        <v>482</v>
      </c>
      <c r="G181" s="1" t="s">
        <v>483</v>
      </c>
      <c r="H181" s="1" t="s">
        <v>405</v>
      </c>
      <c r="J181" s="2" t="str">
        <f>IF(ISNA(VLOOKUP(C181,'Municípios que entregaram'!$A$2:$A$450,1,FALSE)),"","X")</f>
        <v/>
      </c>
    </row>
    <row r="182" spans="1:10" ht="15.75" thickBot="1" x14ac:dyDescent="0.3">
      <c r="A182" s="1">
        <v>31</v>
      </c>
      <c r="B182" s="1">
        <v>4103024</v>
      </c>
      <c r="C182" s="1" t="s">
        <v>337</v>
      </c>
      <c r="D182" s="1" t="s">
        <v>1</v>
      </c>
      <c r="E182" s="1" t="s">
        <v>2</v>
      </c>
      <c r="F182" s="1" t="s">
        <v>482</v>
      </c>
      <c r="G182" s="1" t="s">
        <v>483</v>
      </c>
      <c r="H182" s="1" t="s">
        <v>405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86</v>
      </c>
      <c r="B183" s="1">
        <v>4107108</v>
      </c>
      <c r="C183" s="1" t="s">
        <v>117</v>
      </c>
      <c r="D183" s="1" t="s">
        <v>1</v>
      </c>
      <c r="E183" s="1" t="s">
        <v>2</v>
      </c>
      <c r="F183" s="1" t="s">
        <v>482</v>
      </c>
      <c r="G183" s="1" t="s">
        <v>483</v>
      </c>
      <c r="H183" s="1" t="s">
        <v>405</v>
      </c>
      <c r="J183" s="2" t="str">
        <f>IF(ISNA(VLOOKUP(C183,'Municípios que entregaram'!$A$2:$A$450,1,FALSE)),"","X")</f>
        <v/>
      </c>
    </row>
    <row r="184" spans="1:10" ht="15.75" thickBot="1" x14ac:dyDescent="0.3">
      <c r="A184" s="1">
        <v>147</v>
      </c>
      <c r="B184" s="1">
        <v>4111803</v>
      </c>
      <c r="C184" s="1" t="s">
        <v>269</v>
      </c>
      <c r="D184" s="1" t="s">
        <v>1</v>
      </c>
      <c r="E184" s="1" t="s">
        <v>2</v>
      </c>
      <c r="F184" s="1" t="s">
        <v>482</v>
      </c>
      <c r="G184" s="1" t="s">
        <v>483</v>
      </c>
      <c r="H184" s="1" t="s">
        <v>405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203</v>
      </c>
      <c r="B185" s="1">
        <v>4116703</v>
      </c>
      <c r="C185" s="1" t="s">
        <v>360</v>
      </c>
      <c r="D185" s="1" t="s">
        <v>1</v>
      </c>
      <c r="E185" s="1" t="s">
        <v>2</v>
      </c>
      <c r="F185" s="1" t="s">
        <v>482</v>
      </c>
      <c r="G185" s="1" t="s">
        <v>483</v>
      </c>
      <c r="H185" s="1" t="s">
        <v>405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225</v>
      </c>
      <c r="B186" s="1">
        <v>4118451</v>
      </c>
      <c r="C186" s="1" t="s">
        <v>343</v>
      </c>
      <c r="D186" s="1" t="s">
        <v>1</v>
      </c>
      <c r="E186" s="1" t="s">
        <v>2</v>
      </c>
      <c r="F186" s="1" t="s">
        <v>482</v>
      </c>
      <c r="G186" s="1" t="s">
        <v>483</v>
      </c>
      <c r="H186" s="1" t="s">
        <v>405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238</v>
      </c>
      <c r="B187" s="1">
        <v>4119608</v>
      </c>
      <c r="C187" s="1" t="s">
        <v>371</v>
      </c>
      <c r="D187" s="1" t="s">
        <v>1</v>
      </c>
      <c r="E187" s="1" t="s">
        <v>2</v>
      </c>
      <c r="F187" s="1" t="s">
        <v>482</v>
      </c>
      <c r="G187" s="1" t="s">
        <v>483</v>
      </c>
      <c r="H187" s="1" t="s">
        <v>405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293</v>
      </c>
      <c r="B188" s="1">
        <v>4124509</v>
      </c>
      <c r="C188" s="1" t="s">
        <v>127</v>
      </c>
      <c r="D188" s="1" t="s">
        <v>1</v>
      </c>
      <c r="E188" s="1" t="s">
        <v>2</v>
      </c>
      <c r="F188" s="1" t="s">
        <v>482</v>
      </c>
      <c r="G188" s="1" t="s">
        <v>483</v>
      </c>
      <c r="H188" s="1" t="s">
        <v>405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323</v>
      </c>
      <c r="B189" s="1">
        <v>4127007</v>
      </c>
      <c r="C189" s="1" t="s">
        <v>245</v>
      </c>
      <c r="D189" s="1" t="s">
        <v>1</v>
      </c>
      <c r="E189" s="1" t="s">
        <v>2</v>
      </c>
      <c r="F189" s="1" t="s">
        <v>482</v>
      </c>
      <c r="G189" s="1" t="s">
        <v>483</v>
      </c>
      <c r="H189" s="1" t="s">
        <v>405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26</v>
      </c>
      <c r="B190" s="1">
        <v>4102307</v>
      </c>
      <c r="C190" s="1" t="s">
        <v>336</v>
      </c>
      <c r="D190" s="1" t="s">
        <v>1</v>
      </c>
      <c r="E190" s="1" t="s">
        <v>2</v>
      </c>
      <c r="F190" s="1" t="s">
        <v>484</v>
      </c>
      <c r="G190" s="1" t="s">
        <v>485</v>
      </c>
      <c r="H190" s="1" t="s">
        <v>405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45</v>
      </c>
      <c r="B191" s="1">
        <v>4103602</v>
      </c>
      <c r="C191" s="1" t="s">
        <v>152</v>
      </c>
      <c r="D191" s="1" t="s">
        <v>1</v>
      </c>
      <c r="E191" s="1" t="s">
        <v>2</v>
      </c>
      <c r="F191" s="1" t="s">
        <v>484</v>
      </c>
      <c r="G191" s="1" t="s">
        <v>485</v>
      </c>
      <c r="H191" s="1" t="s">
        <v>405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150</v>
      </c>
      <c r="B192" s="1">
        <v>4112108</v>
      </c>
      <c r="C192" s="1" t="s">
        <v>392</v>
      </c>
      <c r="D192" s="1" t="s">
        <v>1</v>
      </c>
      <c r="E192" s="1" t="s">
        <v>2</v>
      </c>
      <c r="F192" s="1" t="s">
        <v>484</v>
      </c>
      <c r="G192" s="1" t="s">
        <v>485</v>
      </c>
      <c r="H192" s="1" t="s">
        <v>405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164</v>
      </c>
      <c r="B193" s="1">
        <v>4113429</v>
      </c>
      <c r="C193" s="1" t="s">
        <v>112</v>
      </c>
      <c r="D193" s="1" t="s">
        <v>1</v>
      </c>
      <c r="E193" s="1" t="s">
        <v>2</v>
      </c>
      <c r="F193" s="1" t="s">
        <v>484</v>
      </c>
      <c r="G193" s="1" t="s">
        <v>485</v>
      </c>
      <c r="H193" s="1" t="s">
        <v>405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195</v>
      </c>
      <c r="B194" s="1">
        <v>4115903</v>
      </c>
      <c r="C194" s="1" t="s">
        <v>376</v>
      </c>
      <c r="D194" s="1" t="s">
        <v>1</v>
      </c>
      <c r="E194" s="1" t="s">
        <v>2</v>
      </c>
      <c r="F194" s="1" t="s">
        <v>484</v>
      </c>
      <c r="G194" s="1" t="s">
        <v>485</v>
      </c>
      <c r="H194" s="1" t="s">
        <v>405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206</v>
      </c>
      <c r="B195" s="1">
        <v>4117008</v>
      </c>
      <c r="C195" s="1" t="s">
        <v>124</v>
      </c>
      <c r="D195" s="1" t="s">
        <v>1</v>
      </c>
      <c r="E195" s="1" t="s">
        <v>2</v>
      </c>
      <c r="F195" s="1" t="s">
        <v>484</v>
      </c>
      <c r="G195" s="1" t="s">
        <v>485</v>
      </c>
      <c r="H195" s="1" t="s">
        <v>405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227</v>
      </c>
      <c r="B196" s="1">
        <v>4118600</v>
      </c>
      <c r="C196" s="1" t="s">
        <v>209</v>
      </c>
      <c r="D196" s="1" t="s">
        <v>1</v>
      </c>
      <c r="E196" s="1" t="s">
        <v>2</v>
      </c>
      <c r="F196" s="1" t="s">
        <v>484</v>
      </c>
      <c r="G196" s="1" t="s">
        <v>485</v>
      </c>
      <c r="H196" s="1" t="s">
        <v>405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246</v>
      </c>
      <c r="B197" s="1">
        <v>4120333</v>
      </c>
      <c r="C197" s="1" t="s">
        <v>187</v>
      </c>
      <c r="D197" s="1" t="s">
        <v>1</v>
      </c>
      <c r="E197" s="1" t="s">
        <v>2</v>
      </c>
      <c r="F197" s="1" t="s">
        <v>484</v>
      </c>
      <c r="G197" s="1" t="s">
        <v>485</v>
      </c>
      <c r="H197" s="1" t="s">
        <v>405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260</v>
      </c>
      <c r="B198" s="1">
        <v>4121406</v>
      </c>
      <c r="C198" s="1" t="s">
        <v>379</v>
      </c>
      <c r="D198" s="1" t="s">
        <v>1</v>
      </c>
      <c r="E198" s="1" t="s">
        <v>2</v>
      </c>
      <c r="F198" s="1" t="s">
        <v>484</v>
      </c>
      <c r="G198" s="1" t="s">
        <v>485</v>
      </c>
      <c r="H198" s="1" t="s">
        <v>405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262</v>
      </c>
      <c r="B199" s="1">
        <v>4121604</v>
      </c>
      <c r="C199" s="1" t="s">
        <v>402</v>
      </c>
      <c r="D199" s="1" t="s">
        <v>1</v>
      </c>
      <c r="E199" s="1" t="s">
        <v>2</v>
      </c>
      <c r="F199" s="1" t="s">
        <v>484</v>
      </c>
      <c r="G199" s="1" t="s">
        <v>485</v>
      </c>
      <c r="H199" s="1" t="s">
        <v>405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307</v>
      </c>
      <c r="B200" s="1">
        <v>4125803</v>
      </c>
      <c r="C200" s="1" t="s">
        <v>301</v>
      </c>
      <c r="D200" s="1" t="s">
        <v>1</v>
      </c>
      <c r="E200" s="1" t="s">
        <v>2</v>
      </c>
      <c r="F200" s="1" t="s">
        <v>484</v>
      </c>
      <c r="G200" s="1" t="s">
        <v>485</v>
      </c>
      <c r="H200" s="1" t="s">
        <v>405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308</v>
      </c>
      <c r="B201" s="1">
        <v>4125902</v>
      </c>
      <c r="C201" s="1" t="s">
        <v>213</v>
      </c>
      <c r="D201" s="1" t="s">
        <v>1</v>
      </c>
      <c r="E201" s="1" t="s">
        <v>2</v>
      </c>
      <c r="F201" s="1" t="s">
        <v>484</v>
      </c>
      <c r="G201" s="1" t="s">
        <v>485</v>
      </c>
      <c r="H201" s="1" t="s">
        <v>405</v>
      </c>
      <c r="J201" s="2" t="str">
        <f>IF(ISNA(VLOOKUP(C201,'Municípios que entregaram'!$A$2:$A$450,1,FALSE)),"","X")</f>
        <v/>
      </c>
    </row>
    <row r="202" spans="1:10" ht="15.75" thickBot="1" x14ac:dyDescent="0.3">
      <c r="A202" s="1">
        <v>313</v>
      </c>
      <c r="B202" s="1">
        <v>4126272</v>
      </c>
      <c r="C202" s="1" t="s">
        <v>288</v>
      </c>
      <c r="D202" s="1" t="s">
        <v>1</v>
      </c>
      <c r="E202" s="1" t="s">
        <v>2</v>
      </c>
      <c r="F202" s="1" t="s">
        <v>484</v>
      </c>
      <c r="G202" s="1" t="s">
        <v>485</v>
      </c>
      <c r="H202" s="1" t="s">
        <v>405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328</v>
      </c>
      <c r="B203" s="1">
        <v>4127700</v>
      </c>
      <c r="C203" s="1" t="s">
        <v>389</v>
      </c>
      <c r="D203" s="1" t="s">
        <v>1</v>
      </c>
      <c r="E203" s="1" t="s">
        <v>2</v>
      </c>
      <c r="F203" s="1" t="s">
        <v>484</v>
      </c>
      <c r="G203" s="1" t="s">
        <v>485</v>
      </c>
      <c r="H203" s="1" t="s">
        <v>405</v>
      </c>
      <c r="J203" s="2" t="str">
        <f>IF(ISNA(VLOOKUP(C203,'Municípios que entregaram'!$A$2:$A$450,1,FALSE)),"","X")</f>
        <v>X</v>
      </c>
    </row>
    <row r="204" spans="1:10" ht="15.75" thickBot="1" x14ac:dyDescent="0.3">
      <c r="A204" s="1">
        <v>34</v>
      </c>
      <c r="B204" s="1">
        <v>4103107</v>
      </c>
      <c r="C204" s="1" t="s">
        <v>129</v>
      </c>
      <c r="D204" s="1" t="s">
        <v>1</v>
      </c>
      <c r="E204" s="1" t="s">
        <v>2</v>
      </c>
      <c r="F204" s="1" t="s">
        <v>486</v>
      </c>
      <c r="G204" s="1" t="s">
        <v>487</v>
      </c>
      <c r="H204" s="1" t="s">
        <v>405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93</v>
      </c>
      <c r="B205" s="1">
        <v>4107538</v>
      </c>
      <c r="C205" s="1" t="s">
        <v>347</v>
      </c>
      <c r="D205" s="1" t="s">
        <v>1</v>
      </c>
      <c r="E205" s="1" t="s">
        <v>2</v>
      </c>
      <c r="F205" s="1" t="s">
        <v>486</v>
      </c>
      <c r="G205" s="1" t="s">
        <v>487</v>
      </c>
      <c r="H205" s="1" t="s">
        <v>405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112</v>
      </c>
      <c r="B206" s="1">
        <v>4108700</v>
      </c>
      <c r="C206" s="1" t="s">
        <v>166</v>
      </c>
      <c r="D206" s="1" t="s">
        <v>1</v>
      </c>
      <c r="E206" s="1" t="s">
        <v>2</v>
      </c>
      <c r="F206" s="1" t="s">
        <v>486</v>
      </c>
      <c r="G206" s="1" t="s">
        <v>487</v>
      </c>
      <c r="H206" s="1" t="s">
        <v>405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134</v>
      </c>
      <c r="B207" s="1">
        <v>4110656</v>
      </c>
      <c r="C207" s="1" t="s">
        <v>171</v>
      </c>
      <c r="D207" s="1" t="s">
        <v>1</v>
      </c>
      <c r="E207" s="1" t="s">
        <v>2</v>
      </c>
      <c r="F207" s="1" t="s">
        <v>486</v>
      </c>
      <c r="G207" s="1" t="s">
        <v>487</v>
      </c>
      <c r="H207" s="1" t="s">
        <v>405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202</v>
      </c>
      <c r="B208" s="1">
        <v>4116604</v>
      </c>
      <c r="C208" s="1" t="s">
        <v>256</v>
      </c>
      <c r="D208" s="1" t="s">
        <v>1</v>
      </c>
      <c r="E208" s="1" t="s">
        <v>2</v>
      </c>
      <c r="F208" s="1" t="s">
        <v>486</v>
      </c>
      <c r="G208" s="1" t="s">
        <v>487</v>
      </c>
      <c r="H208" s="1" t="s">
        <v>405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254</v>
      </c>
      <c r="B209" s="1">
        <v>4121000</v>
      </c>
      <c r="C209" s="1" t="s">
        <v>189</v>
      </c>
      <c r="D209" s="1" t="s">
        <v>1</v>
      </c>
      <c r="E209" s="1" t="s">
        <v>2</v>
      </c>
      <c r="F209" s="1" t="s">
        <v>486</v>
      </c>
      <c r="G209" s="1" t="s">
        <v>487</v>
      </c>
      <c r="H209" s="1" t="s">
        <v>405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265</v>
      </c>
      <c r="B210" s="1">
        <v>4121901</v>
      </c>
      <c r="C210" s="1" t="s">
        <v>260</v>
      </c>
      <c r="D210" s="1" t="s">
        <v>1</v>
      </c>
      <c r="E210" s="1" t="s">
        <v>2</v>
      </c>
      <c r="F210" s="1" t="s">
        <v>486</v>
      </c>
      <c r="G210" s="1" t="s">
        <v>487</v>
      </c>
      <c r="H210" s="1" t="s">
        <v>405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266</v>
      </c>
      <c r="B211" s="1">
        <v>4122008</v>
      </c>
      <c r="C211" s="1" t="s">
        <v>175</v>
      </c>
      <c r="D211" s="1" t="s">
        <v>1</v>
      </c>
      <c r="E211" s="1" t="s">
        <v>2</v>
      </c>
      <c r="F211" s="1" t="s">
        <v>486</v>
      </c>
      <c r="G211" s="1" t="s">
        <v>487</v>
      </c>
      <c r="H211" s="1" t="s">
        <v>405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277</v>
      </c>
      <c r="B212" s="1">
        <v>4122909</v>
      </c>
      <c r="C212" s="1" t="s">
        <v>193</v>
      </c>
      <c r="D212" s="1" t="s">
        <v>1</v>
      </c>
      <c r="E212" s="1" t="s">
        <v>2</v>
      </c>
      <c r="F212" s="1" t="s">
        <v>486</v>
      </c>
      <c r="G212" s="1" t="s">
        <v>487</v>
      </c>
      <c r="H212" s="1" t="s">
        <v>405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300</v>
      </c>
      <c r="B213" s="1">
        <v>4125407</v>
      </c>
      <c r="C213" s="1" t="s">
        <v>136</v>
      </c>
      <c r="D213" s="1" t="s">
        <v>1</v>
      </c>
      <c r="E213" s="1" t="s">
        <v>2</v>
      </c>
      <c r="F213" s="1" t="s">
        <v>486</v>
      </c>
      <c r="G213" s="1" t="s">
        <v>487</v>
      </c>
      <c r="H213" s="1" t="s">
        <v>405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347</v>
      </c>
      <c r="B214" s="1">
        <v>4128807</v>
      </c>
      <c r="C214" s="1" t="s">
        <v>292</v>
      </c>
      <c r="D214" s="1" t="s">
        <v>1</v>
      </c>
      <c r="E214" s="1" t="s">
        <v>2</v>
      </c>
      <c r="F214" s="1" t="s">
        <v>486</v>
      </c>
      <c r="G214" s="1" t="s">
        <v>487</v>
      </c>
      <c r="H214" s="1" t="s">
        <v>405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38</v>
      </c>
      <c r="B215" s="1">
        <v>4103305</v>
      </c>
      <c r="C215" s="1" t="s">
        <v>306</v>
      </c>
      <c r="D215" s="1" t="s">
        <v>1</v>
      </c>
      <c r="E215" s="1" t="s">
        <v>2</v>
      </c>
      <c r="F215" s="1" t="s">
        <v>488</v>
      </c>
      <c r="G215" s="1" t="s">
        <v>489</v>
      </c>
      <c r="H215" s="1" t="s">
        <v>405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118</v>
      </c>
      <c r="B216" s="1">
        <v>4109302</v>
      </c>
      <c r="C216" s="1" t="s">
        <v>141</v>
      </c>
      <c r="D216" s="1" t="s">
        <v>1</v>
      </c>
      <c r="E216" s="1" t="s">
        <v>2</v>
      </c>
      <c r="F216" s="1" t="s">
        <v>488</v>
      </c>
      <c r="G216" s="1" t="s">
        <v>489</v>
      </c>
      <c r="H216" s="1" t="s">
        <v>405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119</v>
      </c>
      <c r="B217" s="1">
        <v>4109401</v>
      </c>
      <c r="C217" s="1" t="s">
        <v>313</v>
      </c>
      <c r="D217" s="1" t="s">
        <v>1</v>
      </c>
      <c r="E217" s="1" t="s">
        <v>2</v>
      </c>
      <c r="F217" s="1" t="s">
        <v>488</v>
      </c>
      <c r="G217" s="1" t="s">
        <v>489</v>
      </c>
      <c r="H217" s="1" t="s">
        <v>405</v>
      </c>
      <c r="J217" s="2" t="str">
        <f>IF(ISNA(VLOOKUP(C217,'Municípios que entregaram'!$A$2:$A$450,1,FALSE)),"","X")</f>
        <v/>
      </c>
    </row>
    <row r="218" spans="1:10" ht="15.75" thickBot="1" x14ac:dyDescent="0.3">
      <c r="A218" s="1">
        <v>136</v>
      </c>
      <c r="B218" s="1">
        <v>4110805</v>
      </c>
      <c r="C218" s="1" t="s">
        <v>154</v>
      </c>
      <c r="D218" s="1" t="s">
        <v>1</v>
      </c>
      <c r="E218" s="1" t="s">
        <v>2</v>
      </c>
      <c r="F218" s="1" t="s">
        <v>488</v>
      </c>
      <c r="G218" s="1" t="s">
        <v>489</v>
      </c>
      <c r="H218" s="1" t="s">
        <v>405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143</v>
      </c>
      <c r="B219" s="1">
        <v>4111407</v>
      </c>
      <c r="C219" s="1" t="s">
        <v>120</v>
      </c>
      <c r="D219" s="1" t="s">
        <v>1</v>
      </c>
      <c r="E219" s="1" t="s">
        <v>2</v>
      </c>
      <c r="F219" s="1" t="s">
        <v>488</v>
      </c>
      <c r="G219" s="1" t="s">
        <v>489</v>
      </c>
      <c r="H219" s="1" t="s">
        <v>405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172</v>
      </c>
      <c r="B220" s="1">
        <v>4114005</v>
      </c>
      <c r="C220" s="1" t="s">
        <v>283</v>
      </c>
      <c r="D220" s="1" t="s">
        <v>1</v>
      </c>
      <c r="E220" s="1" t="s">
        <v>2</v>
      </c>
      <c r="F220" s="1" t="s">
        <v>488</v>
      </c>
      <c r="G220" s="1" t="s">
        <v>489</v>
      </c>
      <c r="H220" s="1" t="s">
        <v>405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190</v>
      </c>
      <c r="B221" s="1">
        <v>4115705</v>
      </c>
      <c r="C221" s="1" t="s">
        <v>398</v>
      </c>
      <c r="D221" s="1" t="s">
        <v>1</v>
      </c>
      <c r="E221" s="1" t="s">
        <v>2</v>
      </c>
      <c r="F221" s="1" t="s">
        <v>488</v>
      </c>
      <c r="G221" s="1" t="s">
        <v>489</v>
      </c>
      <c r="H221" s="1" t="s">
        <v>405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215</v>
      </c>
      <c r="B222" s="1">
        <v>4117404</v>
      </c>
      <c r="C222" s="1" t="s">
        <v>173</v>
      </c>
      <c r="D222" s="1" t="s">
        <v>1</v>
      </c>
      <c r="E222" s="1" t="s">
        <v>2</v>
      </c>
      <c r="F222" s="1" t="s">
        <v>488</v>
      </c>
      <c r="G222" s="1" t="s">
        <v>489</v>
      </c>
      <c r="H222" s="1" t="s">
        <v>405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318</v>
      </c>
      <c r="B223" s="1">
        <v>4126603</v>
      </c>
      <c r="C223" s="1" t="s">
        <v>196</v>
      </c>
      <c r="D223" s="1" t="s">
        <v>1</v>
      </c>
      <c r="E223" s="1" t="s">
        <v>2</v>
      </c>
      <c r="F223" s="1" t="s">
        <v>488</v>
      </c>
      <c r="G223" s="1" t="s">
        <v>489</v>
      </c>
      <c r="H223" s="1" t="s">
        <v>405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61</v>
      </c>
      <c r="B224" s="1">
        <v>4104808</v>
      </c>
      <c r="C224" s="1" t="s">
        <v>338</v>
      </c>
      <c r="D224" s="1" t="s">
        <v>1</v>
      </c>
      <c r="E224" s="1" t="s">
        <v>2</v>
      </c>
      <c r="F224" s="1" t="s">
        <v>490</v>
      </c>
      <c r="G224" s="1" t="s">
        <v>491</v>
      </c>
      <c r="H224" s="1" t="s">
        <v>405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101</v>
      </c>
      <c r="B225" s="1">
        <v>4107900</v>
      </c>
      <c r="C225" s="1" t="s">
        <v>311</v>
      </c>
      <c r="D225" s="1" t="s">
        <v>1</v>
      </c>
      <c r="E225" s="1" t="s">
        <v>2</v>
      </c>
      <c r="F225" s="1" t="s">
        <v>490</v>
      </c>
      <c r="G225" s="1" t="s">
        <v>491</v>
      </c>
      <c r="H225" s="1" t="s">
        <v>405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103</v>
      </c>
      <c r="B226" s="1">
        <v>4108106</v>
      </c>
      <c r="C226" s="1" t="s">
        <v>203</v>
      </c>
      <c r="D226" s="1" t="s">
        <v>1</v>
      </c>
      <c r="E226" s="1" t="s">
        <v>2</v>
      </c>
      <c r="F226" s="1" t="s">
        <v>490</v>
      </c>
      <c r="G226" s="1" t="s">
        <v>491</v>
      </c>
      <c r="H226" s="1" t="s">
        <v>405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133</v>
      </c>
      <c r="B227" s="1">
        <v>4110508</v>
      </c>
      <c r="C227" s="1" t="s">
        <v>119</v>
      </c>
      <c r="D227" s="1" t="s">
        <v>1</v>
      </c>
      <c r="E227" s="1" t="s">
        <v>2</v>
      </c>
      <c r="F227" s="1" t="s">
        <v>490</v>
      </c>
      <c r="G227" s="1" t="s">
        <v>491</v>
      </c>
      <c r="H227" s="1" t="s">
        <v>405</v>
      </c>
      <c r="J227" s="2" t="str">
        <f>IF(ISNA(VLOOKUP(C227,'Municípios que entregaram'!$A$2:$A$450,1,FALSE)),"","X")</f>
        <v/>
      </c>
    </row>
    <row r="228" spans="1:10" ht="15.75" thickBot="1" x14ac:dyDescent="0.3">
      <c r="A228" s="1">
        <v>137</v>
      </c>
      <c r="B228" s="1">
        <v>4110953</v>
      </c>
      <c r="C228" s="1" t="s">
        <v>224</v>
      </c>
      <c r="D228" s="1" t="s">
        <v>1</v>
      </c>
      <c r="E228" s="1" t="s">
        <v>2</v>
      </c>
      <c r="F228" s="1" t="s">
        <v>490</v>
      </c>
      <c r="G228" s="1" t="s">
        <v>491</v>
      </c>
      <c r="H228" s="1" t="s">
        <v>405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148</v>
      </c>
      <c r="B229" s="1">
        <v>4111902</v>
      </c>
      <c r="C229" s="1" t="s">
        <v>142</v>
      </c>
      <c r="D229" s="1" t="s">
        <v>1</v>
      </c>
      <c r="E229" s="1" t="s">
        <v>2</v>
      </c>
      <c r="F229" s="1" t="s">
        <v>490</v>
      </c>
      <c r="G229" s="1" t="s">
        <v>491</v>
      </c>
      <c r="H229" s="1" t="s">
        <v>405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163</v>
      </c>
      <c r="B230" s="1">
        <v>4113304</v>
      </c>
      <c r="C230" s="1" t="s">
        <v>254</v>
      </c>
      <c r="D230" s="1" t="s">
        <v>1</v>
      </c>
      <c r="E230" s="1" t="s">
        <v>2</v>
      </c>
      <c r="F230" s="1" t="s">
        <v>490</v>
      </c>
      <c r="G230" s="1" t="s">
        <v>491</v>
      </c>
      <c r="H230" s="1" t="s">
        <v>405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179</v>
      </c>
      <c r="B231" s="1">
        <v>4114708</v>
      </c>
      <c r="C231" s="1" t="s">
        <v>284</v>
      </c>
      <c r="D231" s="1" t="s">
        <v>1</v>
      </c>
      <c r="E231" s="1" t="s">
        <v>2</v>
      </c>
      <c r="F231" s="1" t="s">
        <v>490</v>
      </c>
      <c r="G231" s="1" t="s">
        <v>491</v>
      </c>
      <c r="H231" s="1" t="s">
        <v>405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221</v>
      </c>
      <c r="B232" s="1">
        <v>4118105</v>
      </c>
      <c r="C232" s="1" t="s">
        <v>58</v>
      </c>
      <c r="D232" s="1" t="s">
        <v>1</v>
      </c>
      <c r="E232" s="1" t="s">
        <v>2</v>
      </c>
      <c r="F232" s="1" t="s">
        <v>490</v>
      </c>
      <c r="G232" s="1" t="s">
        <v>491</v>
      </c>
      <c r="H232" s="1" t="s">
        <v>405</v>
      </c>
      <c r="J232" s="2" t="str">
        <f>IF(ISNA(VLOOKUP(C232,'Municípios que entregaram'!$A$2:$A$450,1,FALSE)),"","X")</f>
        <v/>
      </c>
    </row>
    <row r="233" spans="1:10" ht="15.75" thickBot="1" x14ac:dyDescent="0.3">
      <c r="A233" s="1">
        <v>228</v>
      </c>
      <c r="B233" s="1">
        <v>4118709</v>
      </c>
      <c r="C233" s="1" t="s">
        <v>210</v>
      </c>
      <c r="D233" s="1" t="s">
        <v>1</v>
      </c>
      <c r="E233" s="1" t="s">
        <v>2</v>
      </c>
      <c r="F233" s="1" t="s">
        <v>490</v>
      </c>
      <c r="G233" s="1" t="s">
        <v>491</v>
      </c>
      <c r="H233" s="1" t="s">
        <v>405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240</v>
      </c>
      <c r="B234" s="1">
        <v>4119905</v>
      </c>
      <c r="C234" s="1" t="s">
        <v>401</v>
      </c>
      <c r="D234" s="1" t="s">
        <v>1</v>
      </c>
      <c r="E234" s="1" t="s">
        <v>2</v>
      </c>
      <c r="F234" s="1" t="s">
        <v>490</v>
      </c>
      <c r="G234" s="1" t="s">
        <v>491</v>
      </c>
      <c r="H234" s="1" t="s">
        <v>405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247</v>
      </c>
      <c r="B235" s="1">
        <v>4120358</v>
      </c>
      <c r="C235" s="1" t="s">
        <v>157</v>
      </c>
      <c r="D235" s="1" t="s">
        <v>1</v>
      </c>
      <c r="E235" s="1" t="s">
        <v>2</v>
      </c>
      <c r="F235" s="1" t="s">
        <v>490</v>
      </c>
      <c r="G235" s="1" t="s">
        <v>491</v>
      </c>
      <c r="H235" s="1" t="s">
        <v>405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251</v>
      </c>
      <c r="B236" s="1">
        <v>4120705</v>
      </c>
      <c r="C236" s="1" t="s">
        <v>134</v>
      </c>
      <c r="D236" s="1" t="s">
        <v>1</v>
      </c>
      <c r="E236" s="1" t="s">
        <v>2</v>
      </c>
      <c r="F236" s="1" t="s">
        <v>490</v>
      </c>
      <c r="G236" s="1" t="s">
        <v>491</v>
      </c>
      <c r="H236" s="1" t="s">
        <v>405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256</v>
      </c>
      <c r="B237" s="1">
        <v>4121208</v>
      </c>
      <c r="C237" s="1" t="s">
        <v>315</v>
      </c>
      <c r="D237" s="1" t="s">
        <v>1</v>
      </c>
      <c r="E237" s="1" t="s">
        <v>2</v>
      </c>
      <c r="F237" s="1" t="s">
        <v>490</v>
      </c>
      <c r="G237" s="1" t="s">
        <v>491</v>
      </c>
      <c r="H237" s="1" t="s">
        <v>405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264</v>
      </c>
      <c r="B238" s="1">
        <v>4121802</v>
      </c>
      <c r="C238" s="1" t="s">
        <v>259</v>
      </c>
      <c r="D238" s="1" t="s">
        <v>1</v>
      </c>
      <c r="E238" s="1" t="s">
        <v>2</v>
      </c>
      <c r="F238" s="1" t="s">
        <v>490</v>
      </c>
      <c r="G238" s="1" t="s">
        <v>491</v>
      </c>
      <c r="H238" s="1" t="s">
        <v>405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275</v>
      </c>
      <c r="B239" s="1">
        <v>4122701</v>
      </c>
      <c r="C239" s="1" t="s">
        <v>176</v>
      </c>
      <c r="D239" s="1" t="s">
        <v>1</v>
      </c>
      <c r="E239" s="1" t="s">
        <v>2</v>
      </c>
      <c r="F239" s="1" t="s">
        <v>490</v>
      </c>
      <c r="G239" s="1" t="s">
        <v>491</v>
      </c>
      <c r="H239" s="1" t="s">
        <v>405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336</v>
      </c>
      <c r="B240" s="1">
        <v>4128203</v>
      </c>
      <c r="C240" s="1" t="s">
        <v>383</v>
      </c>
      <c r="D240" s="1" t="s">
        <v>1</v>
      </c>
      <c r="E240" s="1" t="s">
        <v>2</v>
      </c>
      <c r="F240" s="1" t="s">
        <v>490</v>
      </c>
      <c r="G240" s="1" t="s">
        <v>491</v>
      </c>
      <c r="H240" s="1" t="s">
        <v>405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339</v>
      </c>
      <c r="B241" s="1">
        <v>4128500</v>
      </c>
      <c r="C241" s="1" t="s">
        <v>273</v>
      </c>
      <c r="D241" s="1" t="s">
        <v>1</v>
      </c>
      <c r="E241" s="1" t="s">
        <v>2</v>
      </c>
      <c r="F241" s="1" t="s">
        <v>490</v>
      </c>
      <c r="G241" s="1" t="s">
        <v>491</v>
      </c>
      <c r="H241" s="1" t="s">
        <v>405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346</v>
      </c>
      <c r="B242" s="1">
        <v>4128708</v>
      </c>
      <c r="C242" s="1" t="s">
        <v>303</v>
      </c>
      <c r="D242" s="1" t="s">
        <v>1</v>
      </c>
      <c r="E242" s="1" t="s">
        <v>2</v>
      </c>
      <c r="F242" s="1" t="s">
        <v>490</v>
      </c>
      <c r="G242" s="1" t="s">
        <v>491</v>
      </c>
      <c r="H242" s="1" t="s">
        <v>405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7</v>
      </c>
      <c r="B243" s="1">
        <v>4100707</v>
      </c>
      <c r="C243" s="1" t="s">
        <v>293</v>
      </c>
      <c r="D243" s="1" t="s">
        <v>1</v>
      </c>
      <c r="E243" s="1" t="s">
        <v>2</v>
      </c>
      <c r="F243" s="1" t="s">
        <v>492</v>
      </c>
      <c r="G243" s="1" t="s">
        <v>493</v>
      </c>
      <c r="H243" s="1" t="s">
        <v>405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35</v>
      </c>
      <c r="B244" s="1">
        <v>4103156</v>
      </c>
      <c r="C244" s="1" t="s">
        <v>276</v>
      </c>
      <c r="D244" s="1" t="s">
        <v>1</v>
      </c>
      <c r="E244" s="1" t="s">
        <v>2</v>
      </c>
      <c r="F244" s="1" t="s">
        <v>492</v>
      </c>
      <c r="G244" s="1" t="s">
        <v>493</v>
      </c>
      <c r="H244" s="1" t="s">
        <v>405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43</v>
      </c>
      <c r="B245" s="1">
        <v>4103479</v>
      </c>
      <c r="C245" s="1" t="s">
        <v>277</v>
      </c>
      <c r="D245" s="1" t="s">
        <v>1</v>
      </c>
      <c r="E245" s="1" t="s">
        <v>2</v>
      </c>
      <c r="F245" s="1" t="s">
        <v>492</v>
      </c>
      <c r="G245" s="1" t="s">
        <v>493</v>
      </c>
      <c r="H245" s="1" t="s">
        <v>405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89</v>
      </c>
      <c r="B246" s="1">
        <v>4107207</v>
      </c>
      <c r="C246" s="1" t="s">
        <v>252</v>
      </c>
      <c r="D246" s="1" t="s">
        <v>1</v>
      </c>
      <c r="E246" s="1" t="s">
        <v>2</v>
      </c>
      <c r="F246" s="1" t="s">
        <v>492</v>
      </c>
      <c r="G246" s="1" t="s">
        <v>493</v>
      </c>
      <c r="H246" s="1" t="s">
        <v>405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94</v>
      </c>
      <c r="B247" s="1">
        <v>4107546</v>
      </c>
      <c r="C247" s="1" t="s">
        <v>397</v>
      </c>
      <c r="D247" s="1" t="s">
        <v>1</v>
      </c>
      <c r="E247" s="1" t="s">
        <v>2</v>
      </c>
      <c r="F247" s="1" t="s">
        <v>492</v>
      </c>
      <c r="G247" s="1" t="s">
        <v>493</v>
      </c>
      <c r="H247" s="1" t="s">
        <v>405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100</v>
      </c>
      <c r="B248" s="1">
        <v>4107801</v>
      </c>
      <c r="C248" s="1" t="s">
        <v>234</v>
      </c>
      <c r="D248" s="1" t="s">
        <v>1</v>
      </c>
      <c r="E248" s="1" t="s">
        <v>2</v>
      </c>
      <c r="F248" s="1" t="s">
        <v>492</v>
      </c>
      <c r="G248" s="1" t="s">
        <v>493</v>
      </c>
      <c r="H248" s="1" t="s">
        <v>405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156</v>
      </c>
      <c r="B249" s="1">
        <v>4112751</v>
      </c>
      <c r="C249" s="1" t="s">
        <v>121</v>
      </c>
      <c r="D249" s="1" t="s">
        <v>1</v>
      </c>
      <c r="E249" s="1" t="s">
        <v>2</v>
      </c>
      <c r="F249" s="1" t="s">
        <v>492</v>
      </c>
      <c r="G249" s="1" t="s">
        <v>493</v>
      </c>
      <c r="H249" s="1" t="s">
        <v>405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222</v>
      </c>
      <c r="B250" s="1">
        <v>4118204</v>
      </c>
      <c r="C250" s="1" t="s">
        <v>285</v>
      </c>
      <c r="D250" s="1" t="s">
        <v>1</v>
      </c>
      <c r="E250" s="1" t="s">
        <v>2</v>
      </c>
      <c r="F250" s="1" t="s">
        <v>492</v>
      </c>
      <c r="G250" s="1" t="s">
        <v>493</v>
      </c>
      <c r="H250" s="1" t="s">
        <v>405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231</v>
      </c>
      <c r="B251" s="1">
        <v>4119004</v>
      </c>
      <c r="C251" s="1" t="s">
        <v>370</v>
      </c>
      <c r="D251" s="1" t="s">
        <v>1</v>
      </c>
      <c r="E251" s="1" t="s">
        <v>2</v>
      </c>
      <c r="F251" s="1" t="s">
        <v>492</v>
      </c>
      <c r="G251" s="1" t="s">
        <v>493</v>
      </c>
      <c r="H251" s="1" t="s">
        <v>405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281</v>
      </c>
      <c r="B252" s="1">
        <v>4123402</v>
      </c>
      <c r="C252" s="1" t="s">
        <v>159</v>
      </c>
      <c r="D252" s="1" t="s">
        <v>1</v>
      </c>
      <c r="E252" s="1" t="s">
        <v>2</v>
      </c>
      <c r="F252" s="1" t="s">
        <v>492</v>
      </c>
      <c r="G252" s="1" t="s">
        <v>493</v>
      </c>
      <c r="H252" s="1" t="s">
        <v>405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296</v>
      </c>
      <c r="B253" s="1">
        <v>4125100</v>
      </c>
      <c r="C253" s="1" t="s">
        <v>178</v>
      </c>
      <c r="D253" s="1" t="s">
        <v>1</v>
      </c>
      <c r="E253" s="1" t="s">
        <v>2</v>
      </c>
      <c r="F253" s="1" t="s">
        <v>492</v>
      </c>
      <c r="G253" s="1" t="s">
        <v>493</v>
      </c>
      <c r="H253" s="1" t="s">
        <v>405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324</v>
      </c>
      <c r="B254" s="1">
        <v>4127205</v>
      </c>
      <c r="C254" s="1" t="s">
        <v>330</v>
      </c>
      <c r="D254" s="1" t="s">
        <v>1</v>
      </c>
      <c r="E254" s="1" t="s">
        <v>2</v>
      </c>
      <c r="F254" s="1" t="s">
        <v>492</v>
      </c>
      <c r="G254" s="1" t="s">
        <v>493</v>
      </c>
      <c r="H254" s="1" t="s">
        <v>405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331</v>
      </c>
      <c r="B255" s="1">
        <v>4127908</v>
      </c>
      <c r="C255" s="1" t="s">
        <v>290</v>
      </c>
      <c r="D255" s="1" t="s">
        <v>1</v>
      </c>
      <c r="E255" s="1" t="s">
        <v>2</v>
      </c>
      <c r="F255" s="1" t="s">
        <v>492</v>
      </c>
      <c r="G255" s="1" t="s">
        <v>493</v>
      </c>
      <c r="H255" s="1" t="s">
        <v>405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48</v>
      </c>
      <c r="B256" s="1">
        <v>4103958</v>
      </c>
      <c r="C256" s="1" t="s">
        <v>107</v>
      </c>
      <c r="D256" s="1" t="s">
        <v>1</v>
      </c>
      <c r="E256" s="1" t="s">
        <v>2</v>
      </c>
      <c r="F256" s="1" t="s">
        <v>494</v>
      </c>
      <c r="G256" s="1" t="s">
        <v>495</v>
      </c>
      <c r="H256" s="1" t="s">
        <v>405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54</v>
      </c>
      <c r="B257" s="1">
        <v>4104303</v>
      </c>
      <c r="C257" s="1" t="s">
        <v>267</v>
      </c>
      <c r="D257" s="1" t="s">
        <v>1</v>
      </c>
      <c r="E257" s="1" t="s">
        <v>2</v>
      </c>
      <c r="F257" s="1" t="s">
        <v>494</v>
      </c>
      <c r="G257" s="1" t="s">
        <v>495</v>
      </c>
      <c r="H257" s="1" t="s">
        <v>405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78</v>
      </c>
      <c r="B258" s="1">
        <v>4106506</v>
      </c>
      <c r="C258" s="1" t="s">
        <v>309</v>
      </c>
      <c r="D258" s="1" t="s">
        <v>1</v>
      </c>
      <c r="E258" s="1" t="s">
        <v>2</v>
      </c>
      <c r="F258" s="1" t="s">
        <v>494</v>
      </c>
      <c r="G258" s="1" t="s">
        <v>495</v>
      </c>
      <c r="H258" s="1" t="s">
        <v>405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157</v>
      </c>
      <c r="B259" s="1">
        <v>4112801</v>
      </c>
      <c r="C259" s="1" t="s">
        <v>237</v>
      </c>
      <c r="D259" s="1" t="s">
        <v>1</v>
      </c>
      <c r="E259" s="1" t="s">
        <v>2</v>
      </c>
      <c r="F259" s="1" t="s">
        <v>494</v>
      </c>
      <c r="G259" s="1" t="s">
        <v>495</v>
      </c>
      <c r="H259" s="1" t="s">
        <v>405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212</v>
      </c>
      <c r="B260" s="1">
        <v>4117255</v>
      </c>
      <c r="C260" s="1" t="s">
        <v>257</v>
      </c>
      <c r="D260" s="1" t="s">
        <v>1</v>
      </c>
      <c r="E260" s="1" t="s">
        <v>2</v>
      </c>
      <c r="F260" s="1" t="s">
        <v>494</v>
      </c>
      <c r="G260" s="1" t="s">
        <v>495</v>
      </c>
      <c r="H260" s="1" t="s">
        <v>405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219</v>
      </c>
      <c r="B261" s="1">
        <v>4117909</v>
      </c>
      <c r="C261" s="1" t="s">
        <v>388</v>
      </c>
      <c r="D261" s="1" t="s">
        <v>1</v>
      </c>
      <c r="E261" s="1" t="s">
        <v>2</v>
      </c>
      <c r="F261" s="1" t="s">
        <v>494</v>
      </c>
      <c r="G261" s="1" t="s">
        <v>495</v>
      </c>
      <c r="H261" s="1" t="s">
        <v>405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237</v>
      </c>
      <c r="B262" s="1">
        <v>4119509</v>
      </c>
      <c r="C262" s="1" t="s">
        <v>287</v>
      </c>
      <c r="D262" s="1" t="s">
        <v>1</v>
      </c>
      <c r="E262" s="1" t="s">
        <v>2</v>
      </c>
      <c r="F262" s="1" t="s">
        <v>494</v>
      </c>
      <c r="G262" s="1" t="s">
        <v>495</v>
      </c>
      <c r="H262" s="1" t="s">
        <v>405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244</v>
      </c>
      <c r="B263" s="1">
        <v>4120150</v>
      </c>
      <c r="C263" s="1" t="s">
        <v>298</v>
      </c>
      <c r="D263" s="1" t="s">
        <v>1</v>
      </c>
      <c r="E263" s="1" t="s">
        <v>2</v>
      </c>
      <c r="F263" s="1" t="s">
        <v>494</v>
      </c>
      <c r="G263" s="1" t="s">
        <v>495</v>
      </c>
      <c r="H263" s="1" t="s">
        <v>405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24</v>
      </c>
      <c r="B264" s="1">
        <v>4102109</v>
      </c>
      <c r="C264" s="1" t="s">
        <v>321</v>
      </c>
      <c r="D264" s="1" t="s">
        <v>1</v>
      </c>
      <c r="E264" s="1" t="s">
        <v>2</v>
      </c>
      <c r="F264" s="1" t="s">
        <v>496</v>
      </c>
      <c r="G264" s="1" t="s">
        <v>497</v>
      </c>
      <c r="H264" s="1" t="s">
        <v>405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50</v>
      </c>
      <c r="B265" s="1">
        <v>4104055</v>
      </c>
      <c r="C265" s="1" t="s">
        <v>279</v>
      </c>
      <c r="D265" s="1" t="s">
        <v>1</v>
      </c>
      <c r="E265" s="1" t="s">
        <v>2</v>
      </c>
      <c r="F265" s="1" t="s">
        <v>496</v>
      </c>
      <c r="G265" s="1" t="s">
        <v>497</v>
      </c>
      <c r="H265" s="1" t="s">
        <v>405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55</v>
      </c>
      <c r="B266" s="1">
        <v>4104428</v>
      </c>
      <c r="C266" s="1" t="s">
        <v>365</v>
      </c>
      <c r="D266" s="1" t="s">
        <v>1</v>
      </c>
      <c r="E266" s="1" t="s">
        <v>2</v>
      </c>
      <c r="F266" s="1" t="s">
        <v>496</v>
      </c>
      <c r="G266" s="1" t="s">
        <v>497</v>
      </c>
      <c r="H266" s="1" t="s">
        <v>405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58</v>
      </c>
      <c r="B267" s="1">
        <v>4104600</v>
      </c>
      <c r="C267" s="1" t="s">
        <v>250</v>
      </c>
      <c r="D267" s="1" t="s">
        <v>1</v>
      </c>
      <c r="E267" s="1" t="s">
        <v>2</v>
      </c>
      <c r="F267" s="1" t="s">
        <v>496</v>
      </c>
      <c r="G267" s="1" t="s">
        <v>497</v>
      </c>
      <c r="H267" s="1" t="s">
        <v>405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62</v>
      </c>
      <c r="B268" s="1">
        <v>4104907</v>
      </c>
      <c r="C268" s="1" t="s">
        <v>357</v>
      </c>
      <c r="D268" s="1" t="s">
        <v>1</v>
      </c>
      <c r="E268" s="1" t="s">
        <v>2</v>
      </c>
      <c r="F268" s="1" t="s">
        <v>496</v>
      </c>
      <c r="G268" s="1" t="s">
        <v>497</v>
      </c>
      <c r="H268" s="1" t="s">
        <v>405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113</v>
      </c>
      <c r="B269" s="1">
        <v>4108809</v>
      </c>
      <c r="C269" s="1" t="s">
        <v>312</v>
      </c>
      <c r="D269" s="1" t="s">
        <v>1</v>
      </c>
      <c r="E269" s="1" t="s">
        <v>2</v>
      </c>
      <c r="F269" s="1" t="s">
        <v>496</v>
      </c>
      <c r="G269" s="1" t="s">
        <v>497</v>
      </c>
      <c r="H269" s="1" t="s">
        <v>405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151</v>
      </c>
      <c r="B270" s="1">
        <v>4112207</v>
      </c>
      <c r="C270" s="1" t="s">
        <v>349</v>
      </c>
      <c r="D270" s="1" t="s">
        <v>1</v>
      </c>
      <c r="E270" s="1" t="s">
        <v>2</v>
      </c>
      <c r="F270" s="1" t="s">
        <v>496</v>
      </c>
      <c r="G270" s="1" t="s">
        <v>497</v>
      </c>
      <c r="H270" s="1" t="s">
        <v>405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170</v>
      </c>
      <c r="B271" s="1">
        <v>4113809</v>
      </c>
      <c r="C271" s="1" t="s">
        <v>122</v>
      </c>
      <c r="D271" s="1" t="s">
        <v>1</v>
      </c>
      <c r="E271" s="1" t="s">
        <v>2</v>
      </c>
      <c r="F271" s="1" t="s">
        <v>496</v>
      </c>
      <c r="G271" s="1" t="s">
        <v>497</v>
      </c>
      <c r="H271" s="1" t="s">
        <v>405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187</v>
      </c>
      <c r="B272" s="1">
        <v>4115457</v>
      </c>
      <c r="C272" s="1" t="s">
        <v>351</v>
      </c>
      <c r="D272" s="1" t="s">
        <v>1</v>
      </c>
      <c r="E272" s="1" t="s">
        <v>2</v>
      </c>
      <c r="F272" s="1" t="s">
        <v>496</v>
      </c>
      <c r="G272" s="1" t="s">
        <v>497</v>
      </c>
      <c r="H272" s="1" t="s">
        <v>405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261</v>
      </c>
      <c r="B273" s="1">
        <v>4121505</v>
      </c>
      <c r="C273" s="1" t="s">
        <v>355</v>
      </c>
      <c r="D273" s="1" t="s">
        <v>1</v>
      </c>
      <c r="E273" s="1" t="s">
        <v>2</v>
      </c>
      <c r="F273" s="1" t="s">
        <v>496</v>
      </c>
      <c r="G273" s="1" t="s">
        <v>497</v>
      </c>
      <c r="H273" s="1" t="s">
        <v>405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294</v>
      </c>
      <c r="B274" s="1">
        <v>4124707</v>
      </c>
      <c r="C274" s="1" t="s">
        <v>102</v>
      </c>
      <c r="D274" s="1" t="s">
        <v>1</v>
      </c>
      <c r="E274" s="1" t="s">
        <v>2</v>
      </c>
      <c r="F274" s="1" t="s">
        <v>496</v>
      </c>
      <c r="G274" s="1" t="s">
        <v>497</v>
      </c>
      <c r="H274" s="1" t="s">
        <v>405</v>
      </c>
      <c r="J274" s="2" t="str">
        <f>IF(ISNA(VLOOKUP(C274,'Municípios que entregaram'!$A$2:$A$450,1,FALSE)),"","X")</f>
        <v/>
      </c>
    </row>
    <row r="275" spans="1:10" ht="15.75" thickBot="1" x14ac:dyDescent="0.3">
      <c r="A275" s="1">
        <v>337</v>
      </c>
      <c r="B275" s="1">
        <v>4128302</v>
      </c>
      <c r="C275" s="1" t="s">
        <v>229</v>
      </c>
      <c r="D275" s="1" t="s">
        <v>1</v>
      </c>
      <c r="E275" s="1" t="s">
        <v>2</v>
      </c>
      <c r="F275" s="1" t="s">
        <v>496</v>
      </c>
      <c r="G275" s="1" t="s">
        <v>497</v>
      </c>
      <c r="H275" s="1" t="s">
        <v>405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12</v>
      </c>
      <c r="B276" s="1">
        <v>4101150</v>
      </c>
      <c r="C276" s="1" t="s">
        <v>161</v>
      </c>
      <c r="D276" s="1" t="s">
        <v>1</v>
      </c>
      <c r="E276" s="1" t="s">
        <v>2</v>
      </c>
      <c r="F276" s="1" t="s">
        <v>498</v>
      </c>
      <c r="G276" s="1" t="s">
        <v>499</v>
      </c>
      <c r="H276" s="1" t="s">
        <v>405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84</v>
      </c>
      <c r="B277" s="1">
        <v>4106902</v>
      </c>
      <c r="C277" s="1" t="s">
        <v>410</v>
      </c>
      <c r="D277" s="1" t="s">
        <v>1</v>
      </c>
      <c r="E277" s="1" t="s">
        <v>2</v>
      </c>
      <c r="F277" s="1" t="s">
        <v>498</v>
      </c>
      <c r="G277" s="1" t="s">
        <v>499</v>
      </c>
      <c r="H277" s="1" t="s">
        <v>405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91</v>
      </c>
      <c r="B278" s="1">
        <v>4107306</v>
      </c>
      <c r="C278" s="1" t="s">
        <v>221</v>
      </c>
      <c r="D278" s="1" t="s">
        <v>1</v>
      </c>
      <c r="E278" s="1" t="s">
        <v>2</v>
      </c>
      <c r="F278" s="1" t="s">
        <v>498</v>
      </c>
      <c r="G278" s="1" t="s">
        <v>499</v>
      </c>
      <c r="H278" s="1" t="s">
        <v>405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96</v>
      </c>
      <c r="B279" s="1">
        <v>4107652</v>
      </c>
      <c r="C279" s="1" t="s">
        <v>233</v>
      </c>
      <c r="D279" s="1" t="s">
        <v>1</v>
      </c>
      <c r="E279" s="1" t="s">
        <v>2</v>
      </c>
      <c r="F279" s="1" t="s">
        <v>498</v>
      </c>
      <c r="G279" s="1" t="s">
        <v>499</v>
      </c>
      <c r="H279" s="1" t="s">
        <v>405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250</v>
      </c>
      <c r="B280" s="1">
        <v>4120655</v>
      </c>
      <c r="C280" s="1" t="s">
        <v>211</v>
      </c>
      <c r="D280" s="1" t="s">
        <v>1</v>
      </c>
      <c r="E280" s="1" t="s">
        <v>2</v>
      </c>
      <c r="F280" s="1" t="s">
        <v>498</v>
      </c>
      <c r="G280" s="1" t="s">
        <v>499</v>
      </c>
      <c r="H280" s="1" t="s">
        <v>405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252</v>
      </c>
      <c r="B281" s="1">
        <v>4120804</v>
      </c>
      <c r="C281" s="1" t="s">
        <v>378</v>
      </c>
      <c r="D281" s="1" t="s">
        <v>1</v>
      </c>
      <c r="E281" s="1" t="s">
        <v>2</v>
      </c>
      <c r="F281" s="1" t="s">
        <v>498</v>
      </c>
      <c r="G281" s="1" t="s">
        <v>499</v>
      </c>
      <c r="H281" s="1" t="s">
        <v>405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253</v>
      </c>
      <c r="B282" s="1">
        <v>4120853</v>
      </c>
      <c r="C282" s="1" t="s">
        <v>212</v>
      </c>
      <c r="D282" s="1" t="s">
        <v>1</v>
      </c>
      <c r="E282" s="1" t="s">
        <v>2</v>
      </c>
      <c r="F282" s="1" t="s">
        <v>498</v>
      </c>
      <c r="G282" s="1" t="s">
        <v>499</v>
      </c>
      <c r="H282" s="1" t="s">
        <v>405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291</v>
      </c>
      <c r="B283" s="1">
        <v>4124103</v>
      </c>
      <c r="C283" s="1" t="s">
        <v>242</v>
      </c>
      <c r="D283" s="1" t="s">
        <v>1</v>
      </c>
      <c r="E283" s="1" t="s">
        <v>2</v>
      </c>
      <c r="F283" s="1" t="s">
        <v>498</v>
      </c>
      <c r="G283" s="1" t="s">
        <v>499</v>
      </c>
      <c r="H283" s="1" t="s">
        <v>405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15</v>
      </c>
      <c r="B284" s="1">
        <v>4101408</v>
      </c>
      <c r="C284" s="1" t="s">
        <v>344</v>
      </c>
      <c r="D284" s="1" t="s">
        <v>1</v>
      </c>
      <c r="E284" s="1" t="s">
        <v>2</v>
      </c>
      <c r="F284" s="1" t="s">
        <v>505</v>
      </c>
      <c r="G284" s="1" t="s">
        <v>506</v>
      </c>
      <c r="H284" s="1" t="s">
        <v>405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32</v>
      </c>
      <c r="B285" s="1">
        <v>4103040</v>
      </c>
      <c r="C285" s="1" t="s">
        <v>219</v>
      </c>
      <c r="D285" s="1" t="s">
        <v>1</v>
      </c>
      <c r="E285" s="1" t="s">
        <v>2</v>
      </c>
      <c r="F285" s="1" t="s">
        <v>505</v>
      </c>
      <c r="G285" s="1" t="s">
        <v>506</v>
      </c>
      <c r="H285" s="1" t="s">
        <v>405</v>
      </c>
      <c r="J285" s="2" t="str">
        <f>IF(ISNA(VLOOKUP(C285,'Municípios que entregaram'!$A$2:$A$450,1,FALSE)),"","X")</f>
        <v/>
      </c>
    </row>
    <row r="286" spans="1:10" ht="15.75" thickBot="1" x14ac:dyDescent="0.3">
      <c r="A286" s="1">
        <v>41</v>
      </c>
      <c r="B286" s="1">
        <v>4103404</v>
      </c>
      <c r="C286" s="1" t="s">
        <v>95</v>
      </c>
      <c r="D286" s="1" t="s">
        <v>1</v>
      </c>
      <c r="E286" s="1" t="s">
        <v>2</v>
      </c>
      <c r="F286" s="1" t="s">
        <v>505</v>
      </c>
      <c r="G286" s="1" t="s">
        <v>506</v>
      </c>
      <c r="H286" s="1" t="s">
        <v>405</v>
      </c>
      <c r="J286" s="2" t="str">
        <f>IF(ISNA(VLOOKUP(C286,'Municípios que entregaram'!$A$2:$A$450,1,FALSE)),"","X")</f>
        <v/>
      </c>
    </row>
    <row r="287" spans="1:10" ht="15.75" thickBot="1" x14ac:dyDescent="0.3">
      <c r="A287" s="1">
        <v>199</v>
      </c>
      <c r="B287" s="1">
        <v>4116307</v>
      </c>
      <c r="C287" s="1" t="s">
        <v>327</v>
      </c>
      <c r="D287" s="1" t="s">
        <v>1</v>
      </c>
      <c r="E287" s="1" t="s">
        <v>2</v>
      </c>
      <c r="F287" s="1" t="s">
        <v>505</v>
      </c>
      <c r="G287" s="1" t="s">
        <v>506</v>
      </c>
      <c r="H287" s="1" t="s">
        <v>405</v>
      </c>
      <c r="J287" s="2" t="str">
        <f>IF(ISNA(VLOOKUP(C287,'Municípios que entregaram'!$A$2:$A$450,1,FALSE)),"","X")</f>
        <v>X</v>
      </c>
    </row>
    <row r="288" spans="1:10" ht="15.75" thickBot="1" x14ac:dyDescent="0.3">
      <c r="A288" s="1">
        <v>217</v>
      </c>
      <c r="B288" s="1">
        <v>4117701</v>
      </c>
      <c r="C288" s="1" t="s">
        <v>369</v>
      </c>
      <c r="D288" s="1" t="s">
        <v>1</v>
      </c>
      <c r="E288" s="1" t="s">
        <v>2</v>
      </c>
      <c r="F288" s="1" t="s">
        <v>505</v>
      </c>
      <c r="G288" s="1" t="s">
        <v>506</v>
      </c>
      <c r="H288" s="1" t="s">
        <v>405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226</v>
      </c>
      <c r="B289" s="1">
        <v>4118501</v>
      </c>
      <c r="C289" s="1" t="s">
        <v>297</v>
      </c>
      <c r="D289" s="1" t="s">
        <v>1</v>
      </c>
      <c r="E289" s="1" t="s">
        <v>2</v>
      </c>
      <c r="F289" s="1" t="s">
        <v>505</v>
      </c>
      <c r="G289" s="1" t="s">
        <v>506</v>
      </c>
      <c r="H289" s="1" t="s">
        <v>405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285</v>
      </c>
      <c r="B290" s="1">
        <v>4123824</v>
      </c>
      <c r="C290" s="1" t="s">
        <v>177</v>
      </c>
      <c r="D290" s="1" t="s">
        <v>1</v>
      </c>
      <c r="E290" s="1" t="s">
        <v>2</v>
      </c>
      <c r="F290" s="1" t="s">
        <v>505</v>
      </c>
      <c r="G290" s="1" t="s">
        <v>506</v>
      </c>
      <c r="H290" s="1" t="s">
        <v>405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327</v>
      </c>
      <c r="B291" s="1">
        <v>4127601</v>
      </c>
      <c r="C291" s="1" t="s">
        <v>103</v>
      </c>
      <c r="D291" s="1" t="s">
        <v>1</v>
      </c>
      <c r="E291" s="1" t="s">
        <v>2</v>
      </c>
      <c r="F291" s="1" t="s">
        <v>505</v>
      </c>
      <c r="G291" s="1" t="s">
        <v>506</v>
      </c>
      <c r="H291" s="1" t="s">
        <v>405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2</v>
      </c>
      <c r="B292" s="1">
        <v>4100301</v>
      </c>
      <c r="C292" s="1" t="s">
        <v>114</v>
      </c>
      <c r="D292" s="1" t="s">
        <v>1</v>
      </c>
      <c r="E292" s="1" t="s">
        <v>2</v>
      </c>
      <c r="F292" s="1" t="s">
        <v>500</v>
      </c>
      <c r="G292" s="1" t="s">
        <v>501</v>
      </c>
      <c r="H292" s="1" t="s">
        <v>405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14</v>
      </c>
      <c r="B293" s="1">
        <v>4101309</v>
      </c>
      <c r="C293" s="1" t="s">
        <v>319</v>
      </c>
      <c r="D293" s="1" t="s">
        <v>1</v>
      </c>
      <c r="E293" s="1" t="s">
        <v>2</v>
      </c>
      <c r="F293" s="1" t="s">
        <v>500</v>
      </c>
      <c r="G293" s="1" t="s">
        <v>501</v>
      </c>
      <c r="H293" s="1" t="s">
        <v>405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67</v>
      </c>
      <c r="B294" s="1">
        <v>4105508</v>
      </c>
      <c r="C294" s="1" t="s">
        <v>399</v>
      </c>
      <c r="D294" s="1" t="s">
        <v>1</v>
      </c>
      <c r="E294" s="1" t="s">
        <v>2</v>
      </c>
      <c r="F294" s="1" t="s">
        <v>500</v>
      </c>
      <c r="G294" s="1" t="s">
        <v>501</v>
      </c>
      <c r="H294" s="1" t="s">
        <v>405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144</v>
      </c>
      <c r="B295" s="1">
        <v>4111506</v>
      </c>
      <c r="C295" s="1" t="s">
        <v>403</v>
      </c>
      <c r="D295" s="1" t="s">
        <v>1</v>
      </c>
      <c r="E295" s="1" t="s">
        <v>2</v>
      </c>
      <c r="F295" s="1" t="s">
        <v>500</v>
      </c>
      <c r="G295" s="1" t="s">
        <v>501</v>
      </c>
      <c r="H295" s="1" t="s">
        <v>405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146</v>
      </c>
      <c r="B296" s="1">
        <v>4111605</v>
      </c>
      <c r="C296" s="1" t="s">
        <v>374</v>
      </c>
      <c r="D296" s="1" t="s">
        <v>1</v>
      </c>
      <c r="E296" s="1" t="s">
        <v>2</v>
      </c>
      <c r="F296" s="1" t="s">
        <v>500</v>
      </c>
      <c r="G296" s="1" t="s">
        <v>501</v>
      </c>
      <c r="H296" s="1" t="s">
        <v>405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196</v>
      </c>
      <c r="B297" s="1">
        <v>4116059</v>
      </c>
      <c r="C297" s="1" t="s">
        <v>341</v>
      </c>
      <c r="D297" s="1" t="s">
        <v>1</v>
      </c>
      <c r="E297" s="1" t="s">
        <v>2</v>
      </c>
      <c r="F297" s="1" t="s">
        <v>500</v>
      </c>
      <c r="G297" s="1" t="s">
        <v>501</v>
      </c>
      <c r="H297" s="1" t="s">
        <v>405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248</v>
      </c>
      <c r="B298" s="1">
        <v>4120408</v>
      </c>
      <c r="C298" s="1" t="s">
        <v>147</v>
      </c>
      <c r="D298" s="1" t="s">
        <v>1</v>
      </c>
      <c r="E298" s="1" t="s">
        <v>2</v>
      </c>
      <c r="F298" s="1" t="s">
        <v>500</v>
      </c>
      <c r="G298" s="1" t="s">
        <v>501</v>
      </c>
      <c r="H298" s="1" t="s">
        <v>405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322</v>
      </c>
      <c r="B299" s="1">
        <v>4126900</v>
      </c>
      <c r="C299" s="1" t="s">
        <v>30</v>
      </c>
      <c r="D299" s="1" t="s">
        <v>1</v>
      </c>
      <c r="E299" s="1" t="s">
        <v>2</v>
      </c>
      <c r="F299" s="1" t="s">
        <v>500</v>
      </c>
      <c r="G299" s="1" t="s">
        <v>501</v>
      </c>
      <c r="H299" s="1" t="s">
        <v>405</v>
      </c>
      <c r="J299" s="2" t="str">
        <f>IF(ISNA(VLOOKUP(C299,'Municípios que entregaram'!$A$2:$A$450,1,FALSE)),"","X")</f>
        <v/>
      </c>
    </row>
    <row r="300" spans="1:10" ht="15.75" thickBot="1" x14ac:dyDescent="0.3">
      <c r="A300" s="1">
        <v>4</v>
      </c>
      <c r="B300" s="1">
        <v>4100459</v>
      </c>
      <c r="C300" s="1" t="s">
        <v>333</v>
      </c>
      <c r="D300" s="1" t="s">
        <v>1</v>
      </c>
      <c r="E300" s="1" t="s">
        <v>2</v>
      </c>
      <c r="F300" s="1" t="s">
        <v>507</v>
      </c>
      <c r="G300" s="1" t="s">
        <v>508</v>
      </c>
      <c r="H300" s="1" t="s">
        <v>504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33</v>
      </c>
      <c r="B301" s="1">
        <v>4103057</v>
      </c>
      <c r="C301" s="1" t="s">
        <v>274</v>
      </c>
      <c r="D301" s="1" t="s">
        <v>1</v>
      </c>
      <c r="E301" s="1" t="s">
        <v>2</v>
      </c>
      <c r="F301" s="1" t="s">
        <v>507</v>
      </c>
      <c r="G301" s="1" t="s">
        <v>508</v>
      </c>
      <c r="H301" s="1" t="s">
        <v>504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65</v>
      </c>
      <c r="B302" s="1">
        <v>4105300</v>
      </c>
      <c r="C302" s="1" t="s">
        <v>323</v>
      </c>
      <c r="D302" s="1" t="s">
        <v>1</v>
      </c>
      <c r="E302" s="1" t="s">
        <v>2</v>
      </c>
      <c r="F302" s="1" t="s">
        <v>507</v>
      </c>
      <c r="G302" s="1" t="s">
        <v>508</v>
      </c>
      <c r="H302" s="1" t="s">
        <v>504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115</v>
      </c>
      <c r="B303" s="1">
        <v>4109005</v>
      </c>
      <c r="C303" s="1" t="s">
        <v>386</v>
      </c>
      <c r="D303" s="1" t="s">
        <v>1</v>
      </c>
      <c r="E303" s="1" t="s">
        <v>2</v>
      </c>
      <c r="F303" s="1" t="s">
        <v>507</v>
      </c>
      <c r="G303" s="1" t="s">
        <v>508</v>
      </c>
      <c r="H303" s="1" t="s">
        <v>504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129</v>
      </c>
      <c r="B304" s="1">
        <v>4110102</v>
      </c>
      <c r="C304" s="1" t="s">
        <v>372</v>
      </c>
      <c r="D304" s="1" t="s">
        <v>1</v>
      </c>
      <c r="E304" s="1" t="s">
        <v>2</v>
      </c>
      <c r="F304" s="1" t="s">
        <v>507</v>
      </c>
      <c r="G304" s="1" t="s">
        <v>508</v>
      </c>
      <c r="H304" s="1" t="s">
        <v>504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149</v>
      </c>
      <c r="B305" s="1">
        <v>4112009</v>
      </c>
      <c r="C305" s="1" t="s">
        <v>295</v>
      </c>
      <c r="D305" s="1" t="s">
        <v>1</v>
      </c>
      <c r="E305" s="1" t="s">
        <v>2</v>
      </c>
      <c r="F305" s="1" t="s">
        <v>507</v>
      </c>
      <c r="G305" s="1" t="s">
        <v>508</v>
      </c>
      <c r="H305" s="1" t="s">
        <v>504</v>
      </c>
      <c r="J305" s="2" t="str">
        <f>IF(ISNA(VLOOKUP(C305,'Municípios que entregaram'!$A$2:$A$450,1,FALSE)),"","X")</f>
        <v/>
      </c>
    </row>
    <row r="306" spans="1:10" ht="15.75" thickBot="1" x14ac:dyDescent="0.3">
      <c r="A306" s="1">
        <v>167</v>
      </c>
      <c r="B306" s="1">
        <v>4113700</v>
      </c>
      <c r="C306" s="1" t="s">
        <v>340</v>
      </c>
      <c r="D306" s="1" t="s">
        <v>1</v>
      </c>
      <c r="E306" s="1" t="s">
        <v>2</v>
      </c>
      <c r="F306" s="1" t="s">
        <v>507</v>
      </c>
      <c r="G306" s="1" t="s">
        <v>508</v>
      </c>
      <c r="H306" s="1" t="s">
        <v>504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189</v>
      </c>
      <c r="B307" s="1">
        <v>4115606</v>
      </c>
      <c r="C307" s="1" t="s">
        <v>352</v>
      </c>
      <c r="D307" s="1" t="s">
        <v>1</v>
      </c>
      <c r="E307" s="1" t="s">
        <v>2</v>
      </c>
      <c r="F307" s="1" t="s">
        <v>507</v>
      </c>
      <c r="G307" s="1" t="s">
        <v>508</v>
      </c>
      <c r="H307" s="1" t="s">
        <v>504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270</v>
      </c>
      <c r="B308" s="1">
        <v>4122206</v>
      </c>
      <c r="C308" s="1" t="s">
        <v>299</v>
      </c>
      <c r="D308" s="1" t="s">
        <v>1</v>
      </c>
      <c r="E308" s="1" t="s">
        <v>2</v>
      </c>
      <c r="F308" s="1" t="s">
        <v>507</v>
      </c>
      <c r="G308" s="1" t="s">
        <v>508</v>
      </c>
      <c r="H308" s="1" t="s">
        <v>504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282</v>
      </c>
      <c r="B309" s="1">
        <v>4123501</v>
      </c>
      <c r="C309" s="1" t="s">
        <v>380</v>
      </c>
      <c r="D309" s="1" t="s">
        <v>1</v>
      </c>
      <c r="E309" s="1" t="s">
        <v>2</v>
      </c>
      <c r="F309" s="1" t="s">
        <v>507</v>
      </c>
      <c r="G309" s="1" t="s">
        <v>508</v>
      </c>
      <c r="H309" s="1" t="s">
        <v>504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297</v>
      </c>
      <c r="B310" s="1">
        <v>4125209</v>
      </c>
      <c r="C310" s="1" t="s">
        <v>317</v>
      </c>
      <c r="D310" s="1" t="s">
        <v>1</v>
      </c>
      <c r="E310" s="1" t="s">
        <v>2</v>
      </c>
      <c r="F310" s="1" t="s">
        <v>507</v>
      </c>
      <c r="G310" s="1" t="s">
        <v>508</v>
      </c>
      <c r="H310" s="1" t="s">
        <v>504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68</v>
      </c>
      <c r="B311" s="1">
        <v>4105607</v>
      </c>
      <c r="C311" s="1" t="s">
        <v>200</v>
      </c>
      <c r="D311" s="1" t="s">
        <v>1</v>
      </c>
      <c r="E311" s="1" t="s">
        <v>2</v>
      </c>
      <c r="F311" s="1" t="s">
        <v>502</v>
      </c>
      <c r="G311" s="1" t="s">
        <v>503</v>
      </c>
      <c r="H311" s="1" t="s">
        <v>504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125</v>
      </c>
      <c r="B312" s="1">
        <v>4109906</v>
      </c>
      <c r="C312" s="1" t="s">
        <v>71</v>
      </c>
      <c r="D312" s="1" t="s">
        <v>1</v>
      </c>
      <c r="E312" s="1" t="s">
        <v>2</v>
      </c>
      <c r="F312" s="1" t="s">
        <v>502</v>
      </c>
      <c r="G312" s="1" t="s">
        <v>503</v>
      </c>
      <c r="H312" s="1" t="s">
        <v>504</v>
      </c>
      <c r="J312" s="2" t="str">
        <f>IF(ISNA(VLOOKUP(C312,'Municípios que entregaram'!$A$2:$A$450,1,FALSE)),"","X")</f>
        <v/>
      </c>
    </row>
    <row r="313" spans="1:10" ht="15.75" thickBot="1" x14ac:dyDescent="0.3">
      <c r="A313" s="1">
        <v>317</v>
      </c>
      <c r="B313" s="1">
        <v>4126504</v>
      </c>
      <c r="C313" s="1" t="s">
        <v>289</v>
      </c>
      <c r="D313" s="1" t="s">
        <v>1</v>
      </c>
      <c r="E313" s="1" t="s">
        <v>2</v>
      </c>
      <c r="F313" s="1" t="s">
        <v>502</v>
      </c>
      <c r="G313" s="1" t="s">
        <v>503</v>
      </c>
      <c r="H313" s="1" t="s">
        <v>504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81</v>
      </c>
      <c r="B314" s="1">
        <v>4106605</v>
      </c>
      <c r="C314" s="1" t="s">
        <v>324</v>
      </c>
      <c r="D314" s="1" t="s">
        <v>1</v>
      </c>
      <c r="E314" s="1" t="s">
        <v>2</v>
      </c>
      <c r="F314" s="1" t="s">
        <v>509</v>
      </c>
      <c r="G314" s="1" t="s">
        <v>510</v>
      </c>
      <c r="H314" s="1" t="s">
        <v>504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139</v>
      </c>
      <c r="B315" s="1">
        <v>4111100</v>
      </c>
      <c r="C315" s="1" t="s">
        <v>204</v>
      </c>
      <c r="D315" s="1" t="s">
        <v>1</v>
      </c>
      <c r="E315" s="1" t="s">
        <v>2</v>
      </c>
      <c r="F315" s="1" t="s">
        <v>509</v>
      </c>
      <c r="G315" s="1" t="s">
        <v>510</v>
      </c>
      <c r="H315" s="1" t="s">
        <v>504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154</v>
      </c>
      <c r="B316" s="1">
        <v>4112603</v>
      </c>
      <c r="C316" s="1" t="s">
        <v>296</v>
      </c>
      <c r="D316" s="1" t="s">
        <v>1</v>
      </c>
      <c r="E316" s="1" t="s">
        <v>2</v>
      </c>
      <c r="F316" s="1" t="s">
        <v>509</v>
      </c>
      <c r="G316" s="1" t="s">
        <v>510</v>
      </c>
      <c r="H316" s="1" t="s">
        <v>504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183</v>
      </c>
      <c r="B317" s="1">
        <v>4115200</v>
      </c>
      <c r="C317" s="1" t="s">
        <v>387</v>
      </c>
      <c r="D317" s="1" t="s">
        <v>1</v>
      </c>
      <c r="E317" s="1" t="s">
        <v>2</v>
      </c>
      <c r="F317" s="1" t="s">
        <v>509</v>
      </c>
      <c r="G317" s="1" t="s">
        <v>510</v>
      </c>
      <c r="H317" s="1" t="s">
        <v>504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184</v>
      </c>
      <c r="B318" s="1">
        <v>4115309</v>
      </c>
      <c r="C318" s="1" t="s">
        <v>359</v>
      </c>
      <c r="D318" s="1" t="s">
        <v>1</v>
      </c>
      <c r="E318" s="1" t="s">
        <v>2</v>
      </c>
      <c r="F318" s="1" t="s">
        <v>509</v>
      </c>
      <c r="G318" s="1" t="s">
        <v>510</v>
      </c>
      <c r="H318" s="1" t="s">
        <v>504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224</v>
      </c>
      <c r="B319" s="1">
        <v>4118402</v>
      </c>
      <c r="C319" s="1" t="s">
        <v>342</v>
      </c>
      <c r="D319" s="1" t="s">
        <v>1</v>
      </c>
      <c r="E319" s="1" t="s">
        <v>2</v>
      </c>
      <c r="F319" s="1" t="s">
        <v>509</v>
      </c>
      <c r="G319" s="1" t="s">
        <v>510</v>
      </c>
      <c r="H319" s="1" t="s">
        <v>504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233</v>
      </c>
      <c r="B320" s="1">
        <v>4119152</v>
      </c>
      <c r="C320" s="1" t="s">
        <v>408</v>
      </c>
      <c r="D320" s="1" t="s">
        <v>1</v>
      </c>
      <c r="E320" s="1" t="s">
        <v>2</v>
      </c>
      <c r="F320" s="1" t="s">
        <v>509</v>
      </c>
      <c r="G320" s="1" t="s">
        <v>510</v>
      </c>
      <c r="H320" s="1" t="s">
        <v>504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243</v>
      </c>
      <c r="B321" s="1">
        <v>4120101</v>
      </c>
      <c r="C321" s="1" t="s">
        <v>329</v>
      </c>
      <c r="D321" s="1" t="s">
        <v>1</v>
      </c>
      <c r="E321" s="1" t="s">
        <v>2</v>
      </c>
      <c r="F321" s="1" t="s">
        <v>509</v>
      </c>
      <c r="G321" s="1" t="s">
        <v>510</v>
      </c>
      <c r="H321" s="1" t="s">
        <v>504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273</v>
      </c>
      <c r="B322" s="1">
        <v>4122503</v>
      </c>
      <c r="C322" s="1" t="s">
        <v>261</v>
      </c>
      <c r="D322" s="1" t="s">
        <v>1</v>
      </c>
      <c r="E322" s="1" t="s">
        <v>2</v>
      </c>
      <c r="F322" s="1" t="s">
        <v>509</v>
      </c>
      <c r="G322" s="1" t="s">
        <v>510</v>
      </c>
      <c r="H322" s="1" t="s">
        <v>504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298</v>
      </c>
      <c r="B323" s="1">
        <v>4125308</v>
      </c>
      <c r="C323" s="1" t="s">
        <v>409</v>
      </c>
      <c r="D323" s="1" t="s">
        <v>1</v>
      </c>
      <c r="E323" s="1" t="s">
        <v>2</v>
      </c>
      <c r="F323" s="1" t="s">
        <v>509</v>
      </c>
      <c r="G323" s="1" t="s">
        <v>510</v>
      </c>
      <c r="H323" s="1" t="s">
        <v>504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315</v>
      </c>
      <c r="B324" s="1">
        <v>4126355</v>
      </c>
      <c r="C324" s="1" t="s">
        <v>382</v>
      </c>
      <c r="D324" s="1" t="s">
        <v>1</v>
      </c>
      <c r="E324" s="1" t="s">
        <v>2</v>
      </c>
      <c r="F324" s="1" t="s">
        <v>509</v>
      </c>
      <c r="G324" s="1" t="s">
        <v>510</v>
      </c>
      <c r="H324" s="1" t="s">
        <v>504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335</v>
      </c>
      <c r="B325" s="1">
        <v>4128104</v>
      </c>
      <c r="C325" s="1" t="s">
        <v>332</v>
      </c>
      <c r="D325" s="1" t="s">
        <v>1</v>
      </c>
      <c r="E325" s="1" t="s">
        <v>2</v>
      </c>
      <c r="F325" s="1" t="s">
        <v>509</v>
      </c>
      <c r="G325" s="1" t="s">
        <v>510</v>
      </c>
      <c r="H325" s="1" t="s">
        <v>504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92</v>
      </c>
      <c r="B326" s="1">
        <v>4107405</v>
      </c>
      <c r="C326" s="1" t="s">
        <v>282</v>
      </c>
      <c r="D326" s="1" t="s">
        <v>1</v>
      </c>
      <c r="E326" s="1" t="s">
        <v>2</v>
      </c>
      <c r="F326" s="1" t="s">
        <v>511</v>
      </c>
      <c r="G326" s="1" t="s">
        <v>512</v>
      </c>
      <c r="H326" s="1" t="s">
        <v>504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127</v>
      </c>
      <c r="B327" s="1">
        <v>4110052</v>
      </c>
      <c r="C327" s="1" t="s">
        <v>339</v>
      </c>
      <c r="D327" s="1" t="s">
        <v>1</v>
      </c>
      <c r="E327" s="1" t="s">
        <v>2</v>
      </c>
      <c r="F327" s="1" t="s">
        <v>511</v>
      </c>
      <c r="G327" s="1" t="s">
        <v>512</v>
      </c>
      <c r="H327" s="1" t="s">
        <v>504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290</v>
      </c>
      <c r="B328" s="1">
        <v>4124053</v>
      </c>
      <c r="C328" s="1" t="s">
        <v>381</v>
      </c>
      <c r="D328" s="1" t="s">
        <v>1</v>
      </c>
      <c r="E328" s="1" t="s">
        <v>2</v>
      </c>
      <c r="F328" s="1" t="s">
        <v>511</v>
      </c>
      <c r="G328" s="1" t="s">
        <v>512</v>
      </c>
      <c r="H328" s="1" t="s">
        <v>504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23</v>
      </c>
      <c r="B329" s="1">
        <v>4102000</v>
      </c>
      <c r="C329" s="1" t="s">
        <v>304</v>
      </c>
      <c r="D329" s="1" t="s">
        <v>1</v>
      </c>
      <c r="E329" s="1" t="s">
        <v>2</v>
      </c>
      <c r="F329" s="1" t="s">
        <v>513</v>
      </c>
      <c r="G329" s="1" t="s">
        <v>514</v>
      </c>
      <c r="H329" s="1" t="s">
        <v>504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334</v>
      </c>
      <c r="B330" s="1">
        <v>4128005</v>
      </c>
      <c r="C330" s="1" t="s">
        <v>412</v>
      </c>
      <c r="D330" s="1" t="s">
        <v>1</v>
      </c>
      <c r="E330" s="1" t="s">
        <v>2</v>
      </c>
      <c r="F330" s="1" t="s">
        <v>513</v>
      </c>
      <c r="G330" s="1" t="s">
        <v>514</v>
      </c>
      <c r="H330" s="1" t="s">
        <v>504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80</v>
      </c>
      <c r="B331" s="1">
        <v>4106571</v>
      </c>
      <c r="C331" s="1" t="s">
        <v>310</v>
      </c>
      <c r="D331" s="1" t="s">
        <v>1</v>
      </c>
      <c r="E331" s="1" t="s">
        <v>2</v>
      </c>
      <c r="F331" s="1" t="s">
        <v>515</v>
      </c>
      <c r="G331" s="1" t="s">
        <v>516</v>
      </c>
      <c r="H331" s="1" t="s">
        <v>504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120</v>
      </c>
      <c r="B332" s="1">
        <v>4109609</v>
      </c>
      <c r="C332" s="1" t="s">
        <v>367</v>
      </c>
      <c r="D332" s="1" t="s">
        <v>1</v>
      </c>
      <c r="E332" s="1" t="s">
        <v>2</v>
      </c>
      <c r="F332" s="1" t="s">
        <v>515</v>
      </c>
      <c r="G332" s="1" t="s">
        <v>516</v>
      </c>
      <c r="H332" s="1" t="s">
        <v>504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124</v>
      </c>
      <c r="B333" s="1">
        <v>4109807</v>
      </c>
      <c r="C333" s="1" t="s">
        <v>390</v>
      </c>
      <c r="D333" s="1" t="s">
        <v>1</v>
      </c>
      <c r="E333" s="1" t="s">
        <v>2</v>
      </c>
      <c r="F333" s="1" t="s">
        <v>515</v>
      </c>
      <c r="G333" s="1" t="s">
        <v>516</v>
      </c>
      <c r="H333" s="1" t="s">
        <v>504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216</v>
      </c>
      <c r="B334" s="1">
        <v>4117503</v>
      </c>
      <c r="C334" s="1" t="s">
        <v>328</v>
      </c>
      <c r="D334" s="1" t="s">
        <v>1</v>
      </c>
      <c r="E334" s="1" t="s">
        <v>2</v>
      </c>
      <c r="F334" s="1" t="s">
        <v>515</v>
      </c>
      <c r="G334" s="1" t="s">
        <v>516</v>
      </c>
      <c r="H334" s="1" t="s">
        <v>504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223</v>
      </c>
      <c r="B335" s="1">
        <v>4118303</v>
      </c>
      <c r="C335" s="1" t="s">
        <v>362</v>
      </c>
      <c r="D335" s="1" t="s">
        <v>1</v>
      </c>
      <c r="E335" s="1" t="s">
        <v>2</v>
      </c>
      <c r="F335" s="1" t="s">
        <v>515</v>
      </c>
      <c r="G335" s="1" t="s">
        <v>516</v>
      </c>
      <c r="H335" s="1" t="s">
        <v>504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267</v>
      </c>
      <c r="B336" s="1">
        <v>4122107</v>
      </c>
      <c r="C336" s="1" t="s">
        <v>316</v>
      </c>
      <c r="D336" s="1" t="s">
        <v>1</v>
      </c>
      <c r="E336" s="1" t="s">
        <v>2</v>
      </c>
      <c r="F336" s="1" t="s">
        <v>515</v>
      </c>
      <c r="G336" s="1" t="s">
        <v>516</v>
      </c>
      <c r="H336" s="1" t="s">
        <v>504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310</v>
      </c>
      <c r="B337" s="1">
        <v>4126108</v>
      </c>
      <c r="C337" s="1" t="s">
        <v>195</v>
      </c>
      <c r="D337" s="1" t="s">
        <v>1</v>
      </c>
      <c r="E337" s="1" t="s">
        <v>2</v>
      </c>
      <c r="F337" s="1" t="s">
        <v>515</v>
      </c>
      <c r="G337" s="1" t="s">
        <v>516</v>
      </c>
      <c r="H337" s="1" t="s">
        <v>504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28</v>
      </c>
      <c r="B338" s="1">
        <v>4102604</v>
      </c>
      <c r="C338" s="1" t="s">
        <v>322</v>
      </c>
      <c r="D338" s="1" t="s">
        <v>1</v>
      </c>
      <c r="E338" s="1" t="s">
        <v>2</v>
      </c>
      <c r="F338" s="1" t="s">
        <v>517</v>
      </c>
      <c r="G338" s="1" t="s">
        <v>518</v>
      </c>
      <c r="H338" s="1" t="s">
        <v>504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193</v>
      </c>
      <c r="B339" s="1">
        <v>4115804</v>
      </c>
      <c r="C339" s="1" t="s">
        <v>226</v>
      </c>
      <c r="D339" s="1" t="s">
        <v>1</v>
      </c>
      <c r="E339" s="1" t="s">
        <v>2</v>
      </c>
      <c r="F339" s="1" t="s">
        <v>517</v>
      </c>
      <c r="G339" s="1" t="s">
        <v>518</v>
      </c>
      <c r="H339" s="1" t="s">
        <v>504</v>
      </c>
      <c r="J339" s="2" t="str">
        <f>IF(ISNA(VLOOKUP(C339,'Municípios que entregaram'!$A$2:$A$450,1,FALSE)),"","X")</f>
        <v/>
      </c>
    </row>
    <row r="340" spans="1:10" ht="15.75" thickBot="1" x14ac:dyDescent="0.3">
      <c r="A340" s="1">
        <v>211</v>
      </c>
      <c r="B340" s="1">
        <v>4117222</v>
      </c>
      <c r="C340" s="1" t="s">
        <v>361</v>
      </c>
      <c r="D340" s="1" t="s">
        <v>1</v>
      </c>
      <c r="E340" s="1" t="s">
        <v>2</v>
      </c>
      <c r="F340" s="1" t="s">
        <v>517</v>
      </c>
      <c r="G340" s="1" t="s">
        <v>518</v>
      </c>
      <c r="H340" s="1" t="s">
        <v>504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66</v>
      </c>
      <c r="B341" s="1">
        <v>4105409</v>
      </c>
      <c r="C341" s="1" t="s">
        <v>395</v>
      </c>
      <c r="D341" s="1" t="s">
        <v>1</v>
      </c>
      <c r="E341" s="1" t="s">
        <v>2</v>
      </c>
      <c r="F341" s="1" t="s">
        <v>519</v>
      </c>
      <c r="G341" s="1" t="s">
        <v>520</v>
      </c>
      <c r="H341" s="1" t="s">
        <v>504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239</v>
      </c>
      <c r="B342" s="1">
        <v>4119806</v>
      </c>
      <c r="C342" s="1" t="s">
        <v>156</v>
      </c>
      <c r="D342" s="1" t="s">
        <v>1</v>
      </c>
      <c r="E342" s="1" t="s">
        <v>2</v>
      </c>
      <c r="F342" s="1" t="s">
        <v>519</v>
      </c>
      <c r="G342" s="1" t="s">
        <v>520</v>
      </c>
      <c r="H342" s="1" t="s">
        <v>504</v>
      </c>
      <c r="J342" s="2" t="str">
        <f>IF(ISNA(VLOOKUP(C342,'Municípios que entregaram'!$A$2:$A$450,1,FALSE)),"","X")</f>
        <v/>
      </c>
    </row>
    <row r="343" spans="1:10" ht="15.75" thickBot="1" x14ac:dyDescent="0.3">
      <c r="A343" s="1">
        <v>152</v>
      </c>
      <c r="B343" s="1">
        <v>4112405</v>
      </c>
      <c r="C343" s="1" t="s">
        <v>393</v>
      </c>
      <c r="D343" s="1" t="s">
        <v>1</v>
      </c>
      <c r="E343" s="1" t="s">
        <v>2</v>
      </c>
      <c r="F343" s="1" t="s">
        <v>521</v>
      </c>
      <c r="G343" s="1" t="s">
        <v>522</v>
      </c>
      <c r="H343" s="1" t="s">
        <v>504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168</v>
      </c>
      <c r="B344" s="1">
        <v>4113734</v>
      </c>
      <c r="C344" s="1" t="s">
        <v>172</v>
      </c>
      <c r="D344" s="1" t="s">
        <v>1</v>
      </c>
      <c r="E344" s="1" t="s">
        <v>2</v>
      </c>
      <c r="F344" s="1" t="s">
        <v>521</v>
      </c>
      <c r="G344" s="1" t="s">
        <v>522</v>
      </c>
      <c r="H344" s="1" t="s">
        <v>504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186</v>
      </c>
      <c r="B345" s="1">
        <v>4115408</v>
      </c>
      <c r="C345" s="1" t="s">
        <v>375</v>
      </c>
      <c r="D345" s="1" t="s">
        <v>1</v>
      </c>
      <c r="E345" s="1" t="s">
        <v>2</v>
      </c>
      <c r="F345" s="1" t="s">
        <v>521</v>
      </c>
      <c r="G345" s="1" t="s">
        <v>522</v>
      </c>
      <c r="H345" s="1" t="s">
        <v>504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191</v>
      </c>
      <c r="B346" s="1">
        <v>4115739</v>
      </c>
      <c r="C346" s="1" t="s">
        <v>353</v>
      </c>
      <c r="D346" s="1" t="s">
        <v>1</v>
      </c>
      <c r="E346" s="1" t="s">
        <v>2</v>
      </c>
      <c r="F346" s="1" t="s">
        <v>521</v>
      </c>
      <c r="G346" s="1" t="s">
        <v>522</v>
      </c>
      <c r="H346" s="1" t="s">
        <v>504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194</v>
      </c>
      <c r="B347" s="1">
        <v>4115853</v>
      </c>
      <c r="C347" s="1" t="s">
        <v>326</v>
      </c>
      <c r="D347" s="1" t="s">
        <v>1</v>
      </c>
      <c r="E347" s="1" t="s">
        <v>2</v>
      </c>
      <c r="F347" s="1" t="s">
        <v>521</v>
      </c>
      <c r="G347" s="1" t="s">
        <v>522</v>
      </c>
      <c r="H347" s="1" t="s">
        <v>504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53</v>
      </c>
      <c r="B348" s="1">
        <v>4104253</v>
      </c>
      <c r="C348" s="1" t="s">
        <v>307</v>
      </c>
      <c r="D348" s="1" t="s">
        <v>1</v>
      </c>
      <c r="E348" s="1" t="s">
        <v>2</v>
      </c>
      <c r="F348" s="1" t="s">
        <v>523</v>
      </c>
      <c r="G348" s="1" t="s">
        <v>524</v>
      </c>
      <c r="H348" s="1" t="s">
        <v>504</v>
      </c>
      <c r="J348" s="2" t="str">
        <f>IF(ISNA(VLOOKUP(C348,'Municípios que entregaram'!$A$2:$A$450,1,FALSE)),"","X")</f>
        <v>X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11" sqref="J11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40.85546875" style="3" customWidth="1"/>
    <col min="4" max="4" width="9.140625" style="3"/>
    <col min="5" max="5" width="14.2851562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6</v>
      </c>
      <c r="B2" s="1">
        <v>4100608</v>
      </c>
      <c r="C2" s="1" t="s">
        <v>181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13</v>
      </c>
      <c r="B3" s="1">
        <v>4101200</v>
      </c>
      <c r="C3" s="1" t="s">
        <v>18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41</v>
      </c>
      <c r="B4" s="1">
        <v>4103404</v>
      </c>
      <c r="C4" s="1" t="s">
        <v>95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42</v>
      </c>
      <c r="B5" s="1">
        <v>4103453</v>
      </c>
      <c r="C5" s="1" t="s">
        <v>163</v>
      </c>
      <c r="D5" s="1" t="s">
        <v>1</v>
      </c>
      <c r="E5" s="1" t="s">
        <v>2</v>
      </c>
      <c r="F5" s="1" t="s">
        <v>424</v>
      </c>
      <c r="G5" s="1" t="s">
        <v>424</v>
      </c>
      <c r="H5" s="1" t="s">
        <v>4</v>
      </c>
      <c r="J5" s="2" t="str">
        <f>IF(ISNA(VLOOKUP(C5,'Municípios que entregaram'!$A$2:$A$450,1,FALSE)),"","X")</f>
        <v>X</v>
      </c>
    </row>
    <row r="6" spans="1:10" ht="15.75" thickBot="1" x14ac:dyDescent="0.3">
      <c r="A6" s="1">
        <v>44</v>
      </c>
      <c r="B6" s="1">
        <v>4103503</v>
      </c>
      <c r="C6" s="1" t="s">
        <v>49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71</v>
      </c>
      <c r="B7" s="1">
        <v>4105904</v>
      </c>
      <c r="C7" s="1" t="s">
        <v>24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76</v>
      </c>
      <c r="B8" s="1">
        <v>4106407</v>
      </c>
      <c r="C8" s="1" t="s">
        <v>153</v>
      </c>
      <c r="D8" s="1" t="s">
        <v>1</v>
      </c>
      <c r="E8" s="1" t="s">
        <v>2</v>
      </c>
      <c r="F8" s="1" t="s">
        <v>424</v>
      </c>
      <c r="G8" s="1" t="s">
        <v>424</v>
      </c>
      <c r="H8" s="1" t="s">
        <v>4</v>
      </c>
      <c r="J8" s="2" t="str">
        <f>IF(ISNA(VLOOKUP(C8,'Municípios que entregaram'!$A$2:$A$450,1,FALSE)),"","X")</f>
        <v>X</v>
      </c>
    </row>
    <row r="9" spans="1:10" ht="15.75" thickBot="1" x14ac:dyDescent="0.3">
      <c r="A9" s="1">
        <v>80</v>
      </c>
      <c r="B9" s="1">
        <v>4106571</v>
      </c>
      <c r="C9" s="1" t="s">
        <v>310</v>
      </c>
      <c r="D9" s="1" t="s">
        <v>1</v>
      </c>
      <c r="E9" s="1" t="s">
        <v>2</v>
      </c>
      <c r="F9" s="1" t="s">
        <v>424</v>
      </c>
      <c r="G9" s="1" t="s">
        <v>424</v>
      </c>
      <c r="H9" s="1" t="s">
        <v>4</v>
      </c>
      <c r="J9" s="2" t="str">
        <f>IF(ISNA(VLOOKUP(C9,'Municípios que entregaram'!$A$2:$A$450,1,FALSE)),"","X")</f>
        <v>X</v>
      </c>
    </row>
    <row r="10" spans="1:10" ht="15.75" thickBot="1" x14ac:dyDescent="0.3">
      <c r="A10" s="1">
        <v>82</v>
      </c>
      <c r="B10" s="1">
        <v>4106704</v>
      </c>
      <c r="C10" s="1" t="s">
        <v>55</v>
      </c>
      <c r="D10" s="1" t="s">
        <v>1</v>
      </c>
      <c r="E10" s="1" t="s">
        <v>2</v>
      </c>
      <c r="F10" s="1" t="s">
        <v>424</v>
      </c>
      <c r="G10" s="1" t="s">
        <v>424</v>
      </c>
      <c r="H10" s="1" t="s">
        <v>4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95</v>
      </c>
      <c r="B11" s="1">
        <v>4107553</v>
      </c>
      <c r="C11" s="1" t="s">
        <v>118</v>
      </c>
      <c r="D11" s="1" t="s">
        <v>1</v>
      </c>
      <c r="E11" s="1" t="s">
        <v>2</v>
      </c>
      <c r="F11" s="1" t="s">
        <v>424</v>
      </c>
      <c r="G11" s="1" t="s">
        <v>424</v>
      </c>
      <c r="H11" s="1" t="s">
        <v>4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99</v>
      </c>
      <c r="B12" s="1">
        <v>4107751</v>
      </c>
      <c r="C12" s="1" t="s">
        <v>34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100</v>
      </c>
      <c r="B13" s="1">
        <v>4107801</v>
      </c>
      <c r="C13" s="1" t="s">
        <v>234</v>
      </c>
      <c r="D13" s="1" t="s">
        <v>1</v>
      </c>
      <c r="E13" s="1" t="s">
        <v>2</v>
      </c>
      <c r="F13" s="1" t="s">
        <v>424</v>
      </c>
      <c r="G13" s="1" t="s">
        <v>424</v>
      </c>
      <c r="H13" s="1" t="s">
        <v>4</v>
      </c>
      <c r="J13" s="2" t="str">
        <f>IF(ISNA(VLOOKUP(C13,'Municípios que entregaram'!$A$2:$A$450,1,FALSE)),"","X")</f>
        <v>X</v>
      </c>
    </row>
    <row r="14" spans="1:10" ht="15.75" thickBot="1" x14ac:dyDescent="0.3">
      <c r="A14" s="1">
        <v>105</v>
      </c>
      <c r="B14" s="1">
        <v>4108304</v>
      </c>
      <c r="C14" s="1" t="s">
        <v>59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116</v>
      </c>
      <c r="B15" s="1">
        <v>4109104</v>
      </c>
      <c r="C15" s="1" t="s">
        <v>13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125</v>
      </c>
      <c r="B16" s="1">
        <v>4109906</v>
      </c>
      <c r="C16" s="1" t="s">
        <v>71</v>
      </c>
      <c r="D16" s="1" t="s">
        <v>1</v>
      </c>
      <c r="E16" s="1" t="s">
        <v>2</v>
      </c>
      <c r="F16" s="1" t="s">
        <v>424</v>
      </c>
      <c r="G16" s="1" t="s">
        <v>424</v>
      </c>
      <c r="H16" s="1" t="s">
        <v>4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132</v>
      </c>
      <c r="B17" s="1">
        <v>4110409</v>
      </c>
      <c r="C17" s="1" t="s">
        <v>63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138</v>
      </c>
      <c r="B18" s="1">
        <v>4111001</v>
      </c>
      <c r="C18" s="1" t="s">
        <v>77</v>
      </c>
      <c r="D18" s="1" t="s">
        <v>1</v>
      </c>
      <c r="E18" s="1" t="s">
        <v>2</v>
      </c>
      <c r="F18" s="1" t="s">
        <v>424</v>
      </c>
      <c r="G18" s="1" t="s">
        <v>424</v>
      </c>
      <c r="H18" s="1" t="s">
        <v>4</v>
      </c>
      <c r="J18" s="2" t="str">
        <f>IF(ISNA(VLOOKUP(C18,'Municípios que entregaram'!$A$2:$A$450,1,FALSE)),"","X")</f>
        <v>X</v>
      </c>
    </row>
    <row r="19" spans="1:10" ht="15.75" thickBot="1" x14ac:dyDescent="0.3">
      <c r="A19" s="1">
        <v>140</v>
      </c>
      <c r="B19" s="1">
        <v>4111209</v>
      </c>
      <c r="C19" s="1" t="s">
        <v>20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149</v>
      </c>
      <c r="B20" s="1">
        <v>4112009</v>
      </c>
      <c r="C20" s="1" t="s">
        <v>295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159</v>
      </c>
      <c r="B21" s="1">
        <v>4112959</v>
      </c>
      <c r="C21" s="1" t="s">
        <v>44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164</v>
      </c>
      <c r="B22" s="1">
        <v>4113429</v>
      </c>
      <c r="C22" s="1" t="s">
        <v>112</v>
      </c>
      <c r="D22" s="1" t="s">
        <v>1</v>
      </c>
      <c r="E22" s="1" t="s">
        <v>2</v>
      </c>
      <c r="F22" s="1" t="s">
        <v>424</v>
      </c>
      <c r="G22" s="1" t="s">
        <v>424</v>
      </c>
      <c r="H22" s="1" t="s">
        <v>4</v>
      </c>
      <c r="J22" s="2" t="str">
        <f>IF(ISNA(VLOOKUP(C22,'Municípios que entregaram'!$A$2:$A$450,1,FALSE)),"","X")</f>
        <v>X</v>
      </c>
    </row>
    <row r="23" spans="1:10" ht="15.75" thickBot="1" x14ac:dyDescent="0.3">
      <c r="A23" s="1">
        <v>166</v>
      </c>
      <c r="B23" s="1">
        <v>4113502</v>
      </c>
      <c r="C23" s="1" t="s">
        <v>79</v>
      </c>
      <c r="D23" s="1" t="s">
        <v>1</v>
      </c>
      <c r="E23" s="1" t="s">
        <v>2</v>
      </c>
      <c r="F23" s="1" t="s">
        <v>424</v>
      </c>
      <c r="G23" s="1" t="s">
        <v>424</v>
      </c>
      <c r="H23" s="1" t="s">
        <v>4</v>
      </c>
      <c r="J23" s="2" t="str">
        <f>IF(ISNA(VLOOKUP(C23,'Municípios que entregaram'!$A$2:$A$450,1,FALSE)),"","X")</f>
        <v>X</v>
      </c>
    </row>
    <row r="24" spans="1:10" ht="15.75" thickBot="1" x14ac:dyDescent="0.3">
      <c r="A24" s="1">
        <v>194</v>
      </c>
      <c r="B24" s="1">
        <v>4115853</v>
      </c>
      <c r="C24" s="1" t="s">
        <v>326</v>
      </c>
      <c r="D24" s="1" t="s">
        <v>1</v>
      </c>
      <c r="E24" s="1" t="s">
        <v>2</v>
      </c>
      <c r="F24" s="1" t="s">
        <v>424</v>
      </c>
      <c r="G24" s="1" t="s">
        <v>424</v>
      </c>
      <c r="H24" s="1" t="s">
        <v>4</v>
      </c>
      <c r="J24" s="2" t="str">
        <f>IF(ISNA(VLOOKUP(C24,'Municípios que entregaram'!$A$2:$A$450,1,FALSE)),"","X")</f>
        <v>X</v>
      </c>
    </row>
    <row r="25" spans="1:10" ht="15.75" thickBot="1" x14ac:dyDescent="0.3">
      <c r="A25" s="1">
        <v>208</v>
      </c>
      <c r="B25" s="1">
        <v>4117107</v>
      </c>
      <c r="C25" s="1" t="s">
        <v>23</v>
      </c>
      <c r="D25" s="1" t="s">
        <v>1</v>
      </c>
      <c r="E25" s="1" t="s">
        <v>2</v>
      </c>
      <c r="F25" s="1"/>
      <c r="G25" s="1" t="s">
        <v>424</v>
      </c>
      <c r="H25" s="1" t="s">
        <v>425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210</v>
      </c>
      <c r="B26" s="1">
        <v>4117214</v>
      </c>
      <c r="C26" s="1" t="s">
        <v>15</v>
      </c>
      <c r="D26" s="1" t="s">
        <v>1</v>
      </c>
      <c r="E26" s="1" t="s">
        <v>2</v>
      </c>
      <c r="F26" s="1"/>
      <c r="G26" s="1" t="s">
        <v>424</v>
      </c>
      <c r="H26" s="1" t="s">
        <v>425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214</v>
      </c>
      <c r="B27" s="1">
        <v>4117305</v>
      </c>
      <c r="C27" s="1" t="s">
        <v>144</v>
      </c>
      <c r="D27" s="1" t="s">
        <v>1</v>
      </c>
      <c r="E27" s="1" t="s">
        <v>2</v>
      </c>
      <c r="F27" s="1"/>
      <c r="G27" s="1" t="s">
        <v>424</v>
      </c>
      <c r="H27" s="1" t="s">
        <v>425</v>
      </c>
      <c r="J27" s="2" t="str">
        <f>IF(ISNA(VLOOKUP(C27,'Municípios que entregaram'!$A$2:$A$450,1,FALSE)),"","X")</f>
        <v/>
      </c>
    </row>
    <row r="28" spans="1:10" ht="15.75" thickBot="1" x14ac:dyDescent="0.3">
      <c r="A28" s="1">
        <v>220</v>
      </c>
      <c r="B28" s="1">
        <v>4118006</v>
      </c>
      <c r="C28" s="1" t="s">
        <v>37</v>
      </c>
      <c r="D28" s="1" t="s">
        <v>1</v>
      </c>
      <c r="E28" s="1" t="s">
        <v>2</v>
      </c>
      <c r="F28" s="1"/>
      <c r="G28" s="1" t="s">
        <v>424</v>
      </c>
      <c r="H28" s="1" t="s">
        <v>425</v>
      </c>
      <c r="J28" s="2" t="str">
        <f>IF(ISNA(VLOOKUP(C28,'Municípios que entregaram'!$A$2:$A$450,1,FALSE)),"","X")</f>
        <v/>
      </c>
    </row>
    <row r="29" spans="1:10" ht="15.75" thickBot="1" x14ac:dyDescent="0.3">
      <c r="A29" s="1">
        <v>221</v>
      </c>
      <c r="B29" s="1">
        <v>4118105</v>
      </c>
      <c r="C29" s="1" t="s">
        <v>58</v>
      </c>
      <c r="D29" s="1" t="s">
        <v>1</v>
      </c>
      <c r="E29" s="1" t="s">
        <v>2</v>
      </c>
      <c r="F29" s="1"/>
      <c r="G29" s="1" t="s">
        <v>424</v>
      </c>
      <c r="H29" s="1" t="s">
        <v>425</v>
      </c>
      <c r="J29" s="2" t="str">
        <f>IF(ISNA(VLOOKUP(C29,'Municípios que entregaram'!$A$2:$A$450,1,FALSE)),"","X")</f>
        <v/>
      </c>
    </row>
    <row r="30" spans="1:10" ht="15.75" thickBot="1" x14ac:dyDescent="0.3">
      <c r="A30" s="1">
        <v>229</v>
      </c>
      <c r="B30" s="1">
        <v>4118857</v>
      </c>
      <c r="C30" s="1" t="s">
        <v>28</v>
      </c>
      <c r="D30" s="1" t="s">
        <v>1</v>
      </c>
      <c r="E30" s="1" t="s">
        <v>2</v>
      </c>
      <c r="F30" s="1"/>
      <c r="G30" s="1" t="s">
        <v>424</v>
      </c>
      <c r="H30" s="1" t="s">
        <v>425</v>
      </c>
      <c r="J30" s="2" t="str">
        <f>IF(ISNA(VLOOKUP(C30,'Municípios que entregaram'!$A$2:$A$450,1,FALSE)),"","X")</f>
        <v/>
      </c>
    </row>
    <row r="31" spans="1:10" ht="15.75" thickBot="1" x14ac:dyDescent="0.3">
      <c r="A31" s="1">
        <v>230</v>
      </c>
      <c r="B31" s="1">
        <v>4118907</v>
      </c>
      <c r="C31" s="1" t="s">
        <v>7</v>
      </c>
      <c r="D31" s="1" t="s">
        <v>1</v>
      </c>
      <c r="E31" s="1" t="s">
        <v>2</v>
      </c>
      <c r="F31" s="1"/>
      <c r="G31" s="1" t="s">
        <v>424</v>
      </c>
      <c r="H31" s="1" t="s">
        <v>425</v>
      </c>
      <c r="J31" s="2" t="str">
        <f>IF(ISNA(VLOOKUP(C31,'Municípios que entregaram'!$A$2:$A$450,1,FALSE)),"","X")</f>
        <v/>
      </c>
    </row>
    <row r="32" spans="1:10" ht="15.75" thickBot="1" x14ac:dyDescent="0.3">
      <c r="A32" s="1">
        <v>241</v>
      </c>
      <c r="B32" s="1">
        <v>4119954</v>
      </c>
      <c r="C32" s="1" t="s">
        <v>113</v>
      </c>
      <c r="D32" s="1" t="s">
        <v>1</v>
      </c>
      <c r="E32" s="1" t="s">
        <v>2</v>
      </c>
      <c r="F32" s="1" t="s">
        <v>424</v>
      </c>
      <c r="G32" s="1" t="s">
        <v>424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245</v>
      </c>
      <c r="B33" s="1">
        <v>4120309</v>
      </c>
      <c r="C33" s="1" t="s">
        <v>68</v>
      </c>
      <c r="D33" s="1" t="s">
        <v>1</v>
      </c>
      <c r="E33" s="1" t="s">
        <v>2</v>
      </c>
      <c r="F33" s="1" t="s">
        <v>424</v>
      </c>
      <c r="G33" s="1" t="s">
        <v>424</v>
      </c>
      <c r="H33" s="1" t="s">
        <v>4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247</v>
      </c>
      <c r="B34" s="1">
        <v>4120358</v>
      </c>
      <c r="C34" s="1" t="s">
        <v>157</v>
      </c>
      <c r="D34" s="1" t="s">
        <v>1</v>
      </c>
      <c r="E34" s="1" t="s">
        <v>2</v>
      </c>
      <c r="F34" s="1" t="s">
        <v>424</v>
      </c>
      <c r="G34" s="1" t="s">
        <v>424</v>
      </c>
      <c r="H34" s="1" t="s">
        <v>4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248</v>
      </c>
      <c r="B35" s="1">
        <v>4120408</v>
      </c>
      <c r="C35" s="1" t="s">
        <v>147</v>
      </c>
      <c r="D35" s="1" t="s">
        <v>1</v>
      </c>
      <c r="E35" s="1" t="s">
        <v>2</v>
      </c>
      <c r="F35" s="1" t="s">
        <v>424</v>
      </c>
      <c r="G35" s="1" t="s">
        <v>424</v>
      </c>
      <c r="H35" s="1" t="s">
        <v>4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255</v>
      </c>
      <c r="B36" s="1">
        <v>4121109</v>
      </c>
      <c r="C36" s="1" t="s">
        <v>17</v>
      </c>
      <c r="D36" s="1" t="s">
        <v>1</v>
      </c>
      <c r="E36" s="1" t="s">
        <v>2</v>
      </c>
      <c r="F36" s="1"/>
      <c r="G36" s="1" t="s">
        <v>424</v>
      </c>
      <c r="H36" s="1" t="s">
        <v>425</v>
      </c>
      <c r="J36" s="2" t="str">
        <f>IF(ISNA(VLOOKUP(C36,'Municípios que entregaram'!$A$2:$A$450,1,FALSE)),"","X")</f>
        <v/>
      </c>
    </row>
    <row r="37" spans="1:10" ht="15.75" thickBot="1" x14ac:dyDescent="0.3">
      <c r="A37" s="1">
        <v>276</v>
      </c>
      <c r="B37" s="1">
        <v>4122800</v>
      </c>
      <c r="C37" s="1" t="s">
        <v>0</v>
      </c>
      <c r="D37" s="1" t="s">
        <v>1</v>
      </c>
      <c r="E37" s="1" t="s">
        <v>2</v>
      </c>
      <c r="F37" s="1"/>
      <c r="G37" s="1" t="s">
        <v>424</v>
      </c>
      <c r="H37" s="1" t="s">
        <v>425</v>
      </c>
      <c r="J37" s="2" t="str">
        <f>IF(ISNA(VLOOKUP(C37,'Municípios que entregaram'!$A$2:$A$450,1,FALSE)),"","X")</f>
        <v/>
      </c>
    </row>
    <row r="38" spans="1:10" ht="15.75" thickBot="1" x14ac:dyDescent="0.3">
      <c r="A38" s="1">
        <v>287</v>
      </c>
      <c r="B38" s="1">
        <v>4123907</v>
      </c>
      <c r="C38" s="1" t="s">
        <v>61</v>
      </c>
      <c r="D38" s="1" t="s">
        <v>1</v>
      </c>
      <c r="E38" s="1" t="s">
        <v>2</v>
      </c>
      <c r="F38" s="1"/>
      <c r="G38" s="1" t="s">
        <v>424</v>
      </c>
      <c r="H38" s="1" t="s">
        <v>425</v>
      </c>
      <c r="J38" s="2" t="str">
        <f>IF(ISNA(VLOOKUP(C38,'Municípios que entregaram'!$A$2:$A$450,1,FALSE)),"","X")</f>
        <v/>
      </c>
    </row>
    <row r="39" spans="1:10" ht="15.75" thickBot="1" x14ac:dyDescent="0.3">
      <c r="A39" s="1">
        <v>293</v>
      </c>
      <c r="B39" s="1">
        <v>4124509</v>
      </c>
      <c r="C39" s="1" t="s">
        <v>127</v>
      </c>
      <c r="D39" s="1" t="s">
        <v>1</v>
      </c>
      <c r="E39" s="1" t="s">
        <v>2</v>
      </c>
      <c r="F39" s="1" t="s">
        <v>424</v>
      </c>
      <c r="G39" s="1" t="s">
        <v>424</v>
      </c>
      <c r="H39" s="1" t="s">
        <v>4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294</v>
      </c>
      <c r="B40" s="1">
        <v>4124707</v>
      </c>
      <c r="C40" s="1" t="s">
        <v>102</v>
      </c>
      <c r="D40" s="1" t="s">
        <v>1</v>
      </c>
      <c r="E40" s="1" t="s">
        <v>2</v>
      </c>
      <c r="F40" s="1"/>
      <c r="G40" s="1" t="s">
        <v>424</v>
      </c>
      <c r="H40" s="1" t="s">
        <v>425</v>
      </c>
      <c r="J40" s="2" t="str">
        <f>IF(ISNA(VLOOKUP(C40,'Municípios que entregaram'!$A$2:$A$450,1,FALSE)),"","X")</f>
        <v/>
      </c>
    </row>
    <row r="41" spans="1:10" ht="15.75" thickBot="1" x14ac:dyDescent="0.3">
      <c r="A41" s="1">
        <v>308</v>
      </c>
      <c r="B41" s="1">
        <v>4125902</v>
      </c>
      <c r="C41" s="1" t="s">
        <v>213</v>
      </c>
      <c r="D41" s="1" t="s">
        <v>1</v>
      </c>
      <c r="E41" s="1" t="s">
        <v>2</v>
      </c>
      <c r="F41" s="1"/>
      <c r="G41" s="1" t="s">
        <v>424</v>
      </c>
      <c r="H41" s="1" t="s">
        <v>425</v>
      </c>
      <c r="J41" s="2" t="str">
        <f>IF(ISNA(VLOOKUP(C41,'Municípios que entregaram'!$A$2:$A$450,1,FALSE)),"","X")</f>
        <v/>
      </c>
    </row>
    <row r="42" spans="1:10" ht="15.75" thickBot="1" x14ac:dyDescent="0.3">
      <c r="A42" s="1">
        <v>310</v>
      </c>
      <c r="B42" s="1">
        <v>4126108</v>
      </c>
      <c r="C42" s="1" t="s">
        <v>195</v>
      </c>
      <c r="D42" s="1" t="s">
        <v>1</v>
      </c>
      <c r="E42" s="1" t="s">
        <v>2</v>
      </c>
      <c r="F42" s="1" t="s">
        <v>424</v>
      </c>
      <c r="G42" s="1" t="s">
        <v>424</v>
      </c>
      <c r="H42" s="1" t="s">
        <v>4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320</v>
      </c>
      <c r="B43" s="1">
        <v>4126678</v>
      </c>
      <c r="C43" s="1" t="s">
        <v>62</v>
      </c>
      <c r="D43" s="1" t="s">
        <v>1</v>
      </c>
      <c r="E43" s="1" t="s">
        <v>2</v>
      </c>
      <c r="F43" s="1"/>
      <c r="G43" s="1" t="s">
        <v>424</v>
      </c>
      <c r="H43" s="1" t="s">
        <v>425</v>
      </c>
      <c r="J43" s="2" t="str">
        <f>IF(ISNA(VLOOKUP(C43,'Municípios que entregaram'!$A$2:$A$450,1,FALSE)),"","X")</f>
        <v/>
      </c>
    </row>
    <row r="44" spans="1:10" ht="15.75" thickBot="1" x14ac:dyDescent="0.3">
      <c r="A44" s="1">
        <v>322</v>
      </c>
      <c r="B44" s="1">
        <v>4126900</v>
      </c>
      <c r="C44" s="1" t="s">
        <v>30</v>
      </c>
      <c r="D44" s="1" t="s">
        <v>1</v>
      </c>
      <c r="E44" s="1" t="s">
        <v>2</v>
      </c>
      <c r="F44" s="1"/>
      <c r="G44" s="1" t="s">
        <v>424</v>
      </c>
      <c r="H44" s="1" t="s">
        <v>425</v>
      </c>
      <c r="J44" s="2" t="str">
        <f>IF(ISNA(VLOOKUP(C44,'Municípios que entregaram'!$A$2:$A$450,1,FALSE)),"","X")</f>
        <v/>
      </c>
    </row>
    <row r="45" spans="1:10" ht="15.75" thickBot="1" x14ac:dyDescent="0.3">
      <c r="A45" s="1">
        <v>344</v>
      </c>
      <c r="B45" s="1">
        <v>4128633</v>
      </c>
      <c r="C45" s="1" t="s">
        <v>32</v>
      </c>
      <c r="D45" s="1" t="s">
        <v>1</v>
      </c>
      <c r="E45" s="1" t="s">
        <v>2</v>
      </c>
      <c r="F45" s="1"/>
      <c r="G45" s="1" t="s">
        <v>424</v>
      </c>
      <c r="H45" s="1" t="s">
        <v>425</v>
      </c>
      <c r="J45" s="2" t="str">
        <f>IF(ISNA(VLOOKUP(C45,'Municípios que entregaram'!$A$2:$A$450,1,FALSE)),"","X")</f>
        <v/>
      </c>
    </row>
    <row r="46" spans="1:10" ht="15.75" thickBot="1" x14ac:dyDescent="0.3">
      <c r="A46" s="1">
        <v>202</v>
      </c>
      <c r="B46" s="1">
        <v>4116604</v>
      </c>
      <c r="C46" s="1" t="s">
        <v>256</v>
      </c>
      <c r="D46" s="1" t="s">
        <v>1</v>
      </c>
      <c r="E46" s="1" t="s">
        <v>2</v>
      </c>
      <c r="F46" s="1" t="s">
        <v>525</v>
      </c>
      <c r="G46" s="1" t="s">
        <v>3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284</v>
      </c>
      <c r="B47" s="1">
        <v>4123808</v>
      </c>
      <c r="C47" s="1" t="s">
        <v>135</v>
      </c>
      <c r="D47" s="1" t="s">
        <v>1</v>
      </c>
      <c r="E47" s="1" t="s">
        <v>2</v>
      </c>
      <c r="F47" s="1" t="s">
        <v>526</v>
      </c>
      <c r="G47" s="1" t="s">
        <v>527</v>
      </c>
      <c r="H47" s="1" t="s">
        <v>4</v>
      </c>
      <c r="J47" s="2" t="str">
        <f>IF(ISNA(VLOOKUP(C47,'Municípios que entregaram'!$A$2:$A$450,1,FALSE)),"","X")</f>
        <v>X</v>
      </c>
    </row>
    <row r="48" spans="1:10" ht="15.75" thickBot="1" x14ac:dyDescent="0.3">
      <c r="A48" s="1">
        <v>285</v>
      </c>
      <c r="B48" s="1">
        <v>4123824</v>
      </c>
      <c r="C48" s="1" t="s">
        <v>177</v>
      </c>
      <c r="D48" s="1" t="s">
        <v>1</v>
      </c>
      <c r="E48" s="1" t="s">
        <v>2</v>
      </c>
      <c r="F48" s="1" t="s">
        <v>528</v>
      </c>
      <c r="G48" s="1" t="s">
        <v>8</v>
      </c>
      <c r="H48" s="1" t="s">
        <v>4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206</v>
      </c>
      <c r="B49" s="1">
        <v>4117008</v>
      </c>
      <c r="C49" s="1" t="s">
        <v>124</v>
      </c>
      <c r="D49" s="1" t="s">
        <v>1</v>
      </c>
      <c r="E49" s="1" t="s">
        <v>2</v>
      </c>
      <c r="F49" s="1" t="s">
        <v>434</v>
      </c>
      <c r="G49" s="1" t="s">
        <v>12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131</v>
      </c>
      <c r="B50" s="1">
        <v>4110300</v>
      </c>
      <c r="C50" s="1" t="s">
        <v>87</v>
      </c>
      <c r="D50" s="1" t="s">
        <v>1</v>
      </c>
      <c r="E50" s="1" t="s">
        <v>2</v>
      </c>
      <c r="F50" s="1" t="s">
        <v>439</v>
      </c>
      <c r="G50" s="1" t="s">
        <v>14</v>
      </c>
      <c r="H50" s="1" t="s">
        <v>4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300</v>
      </c>
      <c r="B51" s="1">
        <v>4125407</v>
      </c>
      <c r="C51" s="1" t="s">
        <v>136</v>
      </c>
      <c r="D51" s="1" t="s">
        <v>1</v>
      </c>
      <c r="E51" s="1" t="s">
        <v>2</v>
      </c>
      <c r="F51" s="1" t="s">
        <v>439</v>
      </c>
      <c r="G51" s="1" t="s">
        <v>14</v>
      </c>
      <c r="H51" s="1" t="s">
        <v>4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37</v>
      </c>
      <c r="B52" s="1">
        <v>4103222</v>
      </c>
      <c r="C52" s="1" t="s">
        <v>150</v>
      </c>
      <c r="D52" s="1" t="s">
        <v>1</v>
      </c>
      <c r="E52" s="1" t="s">
        <v>2</v>
      </c>
      <c r="F52" s="1" t="s">
        <v>529</v>
      </c>
      <c r="G52" s="1" t="s">
        <v>16</v>
      </c>
      <c r="H52" s="1" t="s">
        <v>4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48</v>
      </c>
      <c r="B53" s="1">
        <v>4103958</v>
      </c>
      <c r="C53" s="1" t="s">
        <v>107</v>
      </c>
      <c r="D53" s="1" t="s">
        <v>1</v>
      </c>
      <c r="E53" s="1" t="s">
        <v>2</v>
      </c>
      <c r="F53" s="1" t="s">
        <v>447</v>
      </c>
      <c r="G53" s="1" t="s">
        <v>16</v>
      </c>
      <c r="H53" s="1" t="s">
        <v>4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102</v>
      </c>
      <c r="B54" s="1">
        <v>4108007</v>
      </c>
      <c r="C54" s="1" t="s">
        <v>109</v>
      </c>
      <c r="D54" s="1" t="s">
        <v>1</v>
      </c>
      <c r="E54" s="1" t="s">
        <v>2</v>
      </c>
      <c r="F54" s="1" t="s">
        <v>447</v>
      </c>
      <c r="G54" s="1" t="s">
        <v>16</v>
      </c>
      <c r="H54" s="1" t="s">
        <v>4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96</v>
      </c>
      <c r="B55" s="1">
        <v>4107652</v>
      </c>
      <c r="C55" s="1" t="s">
        <v>233</v>
      </c>
      <c r="D55" s="1" t="s">
        <v>1</v>
      </c>
      <c r="E55" s="1" t="s">
        <v>2</v>
      </c>
      <c r="F55" s="1" t="s">
        <v>530</v>
      </c>
      <c r="G55" s="1" t="s">
        <v>19</v>
      </c>
      <c r="H55" s="1" t="s">
        <v>4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318</v>
      </c>
      <c r="B56" s="1">
        <v>4126603</v>
      </c>
      <c r="C56" s="1" t="s">
        <v>196</v>
      </c>
      <c r="D56" s="1" t="s">
        <v>1</v>
      </c>
      <c r="E56" s="1" t="s">
        <v>2</v>
      </c>
      <c r="F56" s="1" t="s">
        <v>530</v>
      </c>
      <c r="G56" s="1" t="s">
        <v>19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75</v>
      </c>
      <c r="B57" s="1">
        <v>4106308</v>
      </c>
      <c r="C57" s="1" t="s">
        <v>164</v>
      </c>
      <c r="D57" s="1" t="s">
        <v>1</v>
      </c>
      <c r="E57" s="1" t="s">
        <v>2</v>
      </c>
      <c r="F57" s="1" t="s">
        <v>531</v>
      </c>
      <c r="G57" s="1" t="s">
        <v>22</v>
      </c>
      <c r="H57" s="1" t="s">
        <v>4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119</v>
      </c>
      <c r="B58" s="1">
        <v>4109401</v>
      </c>
      <c r="C58" s="1" t="s">
        <v>313</v>
      </c>
      <c r="D58" s="1" t="s">
        <v>1</v>
      </c>
      <c r="E58" s="1" t="s">
        <v>2</v>
      </c>
      <c r="F58" s="1" t="s">
        <v>531</v>
      </c>
      <c r="G58" s="1" t="s">
        <v>22</v>
      </c>
      <c r="H58" s="1" t="s">
        <v>4</v>
      </c>
      <c r="J58" s="2" t="str">
        <f>IF(ISNA(VLOOKUP(C58,'Municípios que entregaram'!$A$2:$A$450,1,FALSE)),"","X")</f>
        <v/>
      </c>
    </row>
    <row r="59" spans="1:10" ht="15.75" thickBot="1" x14ac:dyDescent="0.3">
      <c r="A59" s="1">
        <v>143</v>
      </c>
      <c r="B59" s="1">
        <v>4111407</v>
      </c>
      <c r="C59" s="1" t="s">
        <v>120</v>
      </c>
      <c r="D59" s="1" t="s">
        <v>1</v>
      </c>
      <c r="E59" s="1" t="s">
        <v>2</v>
      </c>
      <c r="F59" s="1" t="s">
        <v>452</v>
      </c>
      <c r="G59" s="1" t="s">
        <v>22</v>
      </c>
      <c r="H59" s="1" t="s">
        <v>4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327</v>
      </c>
      <c r="B60" s="1">
        <v>4127601</v>
      </c>
      <c r="C60" s="1" t="s">
        <v>103</v>
      </c>
      <c r="D60" s="1" t="s">
        <v>1</v>
      </c>
      <c r="E60" s="1" t="s">
        <v>2</v>
      </c>
      <c r="F60" s="1" t="s">
        <v>452</v>
      </c>
      <c r="G60" s="1" t="s">
        <v>22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126</v>
      </c>
      <c r="B61" s="1">
        <v>4110003</v>
      </c>
      <c r="C61" s="1" t="s">
        <v>54</v>
      </c>
      <c r="D61" s="1" t="s">
        <v>1</v>
      </c>
      <c r="E61" s="1" t="s">
        <v>2</v>
      </c>
      <c r="F61" s="1" t="s">
        <v>532</v>
      </c>
      <c r="G61" s="1" t="s">
        <v>533</v>
      </c>
      <c r="H61" s="1" t="s">
        <v>4</v>
      </c>
      <c r="J61" s="2" t="str">
        <f>IF(ISNA(VLOOKUP(C61,'Municípios que entregaram'!$A$2:$A$450,1,FALSE)),"","X")</f>
        <v/>
      </c>
    </row>
    <row r="62" spans="1:10" ht="15.75" thickBot="1" x14ac:dyDescent="0.3">
      <c r="A62" s="1">
        <v>200</v>
      </c>
      <c r="B62" s="1">
        <v>4116406</v>
      </c>
      <c r="C62" s="1" t="s">
        <v>88</v>
      </c>
      <c r="D62" s="1" t="s">
        <v>1</v>
      </c>
      <c r="E62" s="1" t="s">
        <v>2</v>
      </c>
      <c r="F62" s="1" t="s">
        <v>532</v>
      </c>
      <c r="G62" s="1" t="s">
        <v>533</v>
      </c>
      <c r="H62" s="1" t="s">
        <v>4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251</v>
      </c>
      <c r="B63" s="1">
        <v>4120705</v>
      </c>
      <c r="C63" s="1" t="s">
        <v>134</v>
      </c>
      <c r="D63" s="1" t="s">
        <v>1</v>
      </c>
      <c r="E63" s="1" t="s">
        <v>2</v>
      </c>
      <c r="F63" s="1" t="s">
        <v>532</v>
      </c>
      <c r="G63" s="1" t="s">
        <v>533</v>
      </c>
      <c r="H63" s="1" t="s">
        <v>4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253</v>
      </c>
      <c r="B64" s="1">
        <v>4120853</v>
      </c>
      <c r="C64" s="1" t="s">
        <v>212</v>
      </c>
      <c r="D64" s="1" t="s">
        <v>1</v>
      </c>
      <c r="E64" s="1" t="s">
        <v>2</v>
      </c>
      <c r="F64" s="1" t="s">
        <v>532</v>
      </c>
      <c r="G64" s="1" t="s">
        <v>533</v>
      </c>
      <c r="H64" s="1" t="s">
        <v>4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296</v>
      </c>
      <c r="B65" s="1">
        <v>4125100</v>
      </c>
      <c r="C65" s="1" t="s">
        <v>178</v>
      </c>
      <c r="D65" s="1" t="s">
        <v>1</v>
      </c>
      <c r="E65" s="1" t="s">
        <v>2</v>
      </c>
      <c r="F65" s="1" t="s">
        <v>457</v>
      </c>
      <c r="G65" s="1" t="s">
        <v>533</v>
      </c>
      <c r="H65" s="1" t="s">
        <v>4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263</v>
      </c>
      <c r="B66" s="1">
        <v>4121752</v>
      </c>
      <c r="C66" s="1" t="s">
        <v>89</v>
      </c>
      <c r="D66" s="1" t="s">
        <v>1</v>
      </c>
      <c r="E66" s="1" t="s">
        <v>2</v>
      </c>
      <c r="F66" s="1" t="s">
        <v>462</v>
      </c>
      <c r="G66" s="1" t="s">
        <v>25</v>
      </c>
      <c r="H66" s="1" t="s">
        <v>4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292</v>
      </c>
      <c r="B67" s="1">
        <v>4124301</v>
      </c>
      <c r="C67" s="1" t="s">
        <v>80</v>
      </c>
      <c r="D67" s="1" t="s">
        <v>1</v>
      </c>
      <c r="E67" s="1" t="s">
        <v>2</v>
      </c>
      <c r="F67" s="1" t="s">
        <v>462</v>
      </c>
      <c r="G67" s="1" t="s">
        <v>25</v>
      </c>
      <c r="H67" s="1" t="s">
        <v>4</v>
      </c>
      <c r="J67" s="2" t="str">
        <f>IF(ISNA(VLOOKUP(C67,'Municípios que entregaram'!$A$2:$A$450,1,FALSE)),"","X")</f>
        <v/>
      </c>
    </row>
    <row r="68" spans="1:10" ht="15.75" thickBot="1" x14ac:dyDescent="0.3">
      <c r="A68" s="1">
        <v>297</v>
      </c>
      <c r="B68" s="1">
        <v>4125209</v>
      </c>
      <c r="C68" s="1" t="s">
        <v>317</v>
      </c>
      <c r="D68" s="1" t="s">
        <v>1</v>
      </c>
      <c r="E68" s="1" t="s">
        <v>2</v>
      </c>
      <c r="F68" s="1" t="s">
        <v>462</v>
      </c>
      <c r="G68" s="1" t="s">
        <v>25</v>
      </c>
      <c r="H68" s="1" t="s">
        <v>4</v>
      </c>
      <c r="J68" s="2" t="str">
        <f>IF(ISNA(VLOOKUP(C68,'Municípios que entregaram'!$A$2:$A$450,1,FALSE)),"","X")</f>
        <v>X</v>
      </c>
    </row>
    <row r="69" spans="1:10" ht="15.75" thickBot="1" x14ac:dyDescent="0.3">
      <c r="A69" s="1">
        <v>28</v>
      </c>
      <c r="B69" s="1">
        <v>4102604</v>
      </c>
      <c r="C69" s="1" t="s">
        <v>322</v>
      </c>
      <c r="D69" s="1" t="s">
        <v>1</v>
      </c>
      <c r="E69" s="1" t="s">
        <v>2</v>
      </c>
      <c r="F69" s="1" t="s">
        <v>534</v>
      </c>
      <c r="G69" s="1" t="s">
        <v>27</v>
      </c>
      <c r="H69" s="1" t="s">
        <v>4</v>
      </c>
      <c r="J69" s="2" t="str">
        <f>IF(ISNA(VLOOKUP(C69,'Municípios que entregaram'!$A$2:$A$450,1,FALSE)),"","X")</f>
        <v>X</v>
      </c>
    </row>
    <row r="70" spans="1:10" ht="15.75" thickBot="1" x14ac:dyDescent="0.3">
      <c r="A70" s="1">
        <v>34</v>
      </c>
      <c r="B70" s="1">
        <v>4103107</v>
      </c>
      <c r="C70" s="1" t="s">
        <v>129</v>
      </c>
      <c r="D70" s="1" t="s">
        <v>1</v>
      </c>
      <c r="E70" s="1" t="s">
        <v>2</v>
      </c>
      <c r="F70" s="1" t="s">
        <v>534</v>
      </c>
      <c r="G70" s="1" t="s">
        <v>27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35</v>
      </c>
      <c r="B71" s="1">
        <v>4103156</v>
      </c>
      <c r="C71" s="1" t="s">
        <v>276</v>
      </c>
      <c r="D71" s="1" t="s">
        <v>1</v>
      </c>
      <c r="E71" s="1" t="s">
        <v>2</v>
      </c>
      <c r="F71" s="1" t="s">
        <v>467</v>
      </c>
      <c r="G71" s="1" t="s">
        <v>27</v>
      </c>
      <c r="H71" s="1" t="s">
        <v>4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36</v>
      </c>
      <c r="B72" s="1">
        <v>4103206</v>
      </c>
      <c r="C72" s="1" t="s">
        <v>73</v>
      </c>
      <c r="D72" s="1" t="s">
        <v>1</v>
      </c>
      <c r="E72" s="1" t="s">
        <v>2</v>
      </c>
      <c r="F72" s="1" t="s">
        <v>534</v>
      </c>
      <c r="G72" s="1" t="s">
        <v>27</v>
      </c>
      <c r="H72" s="1" t="s">
        <v>4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45</v>
      </c>
      <c r="B73" s="1">
        <v>4103602</v>
      </c>
      <c r="C73" s="1" t="s">
        <v>152</v>
      </c>
      <c r="D73" s="1" t="s">
        <v>1</v>
      </c>
      <c r="E73" s="1" t="s">
        <v>2</v>
      </c>
      <c r="F73" s="1" t="s">
        <v>534</v>
      </c>
      <c r="G73" s="1" t="s">
        <v>27</v>
      </c>
      <c r="H73" s="1" t="s">
        <v>4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108</v>
      </c>
      <c r="B74" s="1">
        <v>4108502</v>
      </c>
      <c r="C74" s="1" t="s">
        <v>140</v>
      </c>
      <c r="D74" s="1" t="s">
        <v>1</v>
      </c>
      <c r="E74" s="1" t="s">
        <v>2</v>
      </c>
      <c r="F74" s="1" t="s">
        <v>534</v>
      </c>
      <c r="G74" s="1" t="s">
        <v>27</v>
      </c>
      <c r="H74" s="1" t="s">
        <v>4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112</v>
      </c>
      <c r="B75" s="1">
        <v>4108700</v>
      </c>
      <c r="C75" s="1" t="s">
        <v>166</v>
      </c>
      <c r="D75" s="1" t="s">
        <v>1</v>
      </c>
      <c r="E75" s="1" t="s">
        <v>2</v>
      </c>
      <c r="F75" s="1" t="s">
        <v>467</v>
      </c>
      <c r="G75" s="1" t="s">
        <v>27</v>
      </c>
      <c r="H75" s="1" t="s">
        <v>4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311</v>
      </c>
      <c r="B76" s="1">
        <v>4126207</v>
      </c>
      <c r="C76" s="1" t="s">
        <v>228</v>
      </c>
      <c r="D76" s="1" t="s">
        <v>1</v>
      </c>
      <c r="E76" s="1" t="s">
        <v>2</v>
      </c>
      <c r="F76" s="1" t="s">
        <v>467</v>
      </c>
      <c r="G76" s="1" t="s">
        <v>27</v>
      </c>
      <c r="H76" s="1" t="s">
        <v>4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337</v>
      </c>
      <c r="B77" s="1">
        <v>4128302</v>
      </c>
      <c r="C77" s="1" t="s">
        <v>229</v>
      </c>
      <c r="D77" s="1" t="s">
        <v>1</v>
      </c>
      <c r="E77" s="1" t="s">
        <v>2</v>
      </c>
      <c r="F77" s="1" t="s">
        <v>534</v>
      </c>
      <c r="G77" s="1" t="s">
        <v>27</v>
      </c>
      <c r="H77" s="1" t="s">
        <v>4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39</v>
      </c>
      <c r="B78" s="1">
        <v>4103354</v>
      </c>
      <c r="C78" s="1" t="s">
        <v>220</v>
      </c>
      <c r="D78" s="1" t="s">
        <v>1</v>
      </c>
      <c r="E78" s="1" t="s">
        <v>2</v>
      </c>
      <c r="F78" s="1" t="s">
        <v>535</v>
      </c>
      <c r="G78" s="1" t="s">
        <v>29</v>
      </c>
      <c r="H78" s="1" t="s">
        <v>4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72</v>
      </c>
      <c r="B79" s="1">
        <v>4106001</v>
      </c>
      <c r="C79" s="1" t="s">
        <v>53</v>
      </c>
      <c r="D79" s="1" t="s">
        <v>1</v>
      </c>
      <c r="E79" s="1" t="s">
        <v>2</v>
      </c>
      <c r="F79" s="1" t="s">
        <v>535</v>
      </c>
      <c r="G79" s="1" t="s">
        <v>29</v>
      </c>
      <c r="H79" s="1" t="s">
        <v>4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109</v>
      </c>
      <c r="B80" s="1">
        <v>4108551</v>
      </c>
      <c r="C80" s="1" t="s">
        <v>222</v>
      </c>
      <c r="D80" s="1" t="s">
        <v>1</v>
      </c>
      <c r="E80" s="1" t="s">
        <v>2</v>
      </c>
      <c r="F80" s="1" t="s">
        <v>535</v>
      </c>
      <c r="G80" s="1" t="s">
        <v>29</v>
      </c>
      <c r="H80" s="1" t="s">
        <v>4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137</v>
      </c>
      <c r="B81" s="1">
        <v>4110953</v>
      </c>
      <c r="C81" s="1" t="s">
        <v>224</v>
      </c>
      <c r="D81" s="1" t="s">
        <v>1</v>
      </c>
      <c r="E81" s="1" t="s">
        <v>2</v>
      </c>
      <c r="F81" s="1" t="s">
        <v>535</v>
      </c>
      <c r="G81" s="1" t="s">
        <v>29</v>
      </c>
      <c r="H81" s="1" t="s">
        <v>4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286</v>
      </c>
      <c r="B82" s="1">
        <v>4123857</v>
      </c>
      <c r="C82" s="1" t="s">
        <v>96</v>
      </c>
      <c r="D82" s="1" t="s">
        <v>1</v>
      </c>
      <c r="E82" s="1" t="s">
        <v>2</v>
      </c>
      <c r="F82" s="1" t="s">
        <v>535</v>
      </c>
      <c r="G82" s="1" t="s">
        <v>29</v>
      </c>
      <c r="H82" s="1" t="s">
        <v>4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329</v>
      </c>
      <c r="B83" s="1">
        <v>4127858</v>
      </c>
      <c r="C83" s="1" t="s">
        <v>179</v>
      </c>
      <c r="D83" s="1" t="s">
        <v>1</v>
      </c>
      <c r="E83" s="1" t="s">
        <v>2</v>
      </c>
      <c r="F83" s="1" t="s">
        <v>535</v>
      </c>
      <c r="G83" s="1" t="s">
        <v>29</v>
      </c>
      <c r="H83" s="1" t="s">
        <v>4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10</v>
      </c>
      <c r="B84" s="1">
        <v>4101002</v>
      </c>
      <c r="C84" s="1" t="s">
        <v>199</v>
      </c>
      <c r="D84" s="1" t="s">
        <v>1</v>
      </c>
      <c r="E84" s="1" t="s">
        <v>2</v>
      </c>
      <c r="F84" s="1" t="s">
        <v>536</v>
      </c>
      <c r="G84" s="1" t="s">
        <v>31</v>
      </c>
      <c r="H84" s="1" t="s">
        <v>4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17</v>
      </c>
      <c r="B85" s="1">
        <v>4101606</v>
      </c>
      <c r="C85" s="1" t="s">
        <v>85</v>
      </c>
      <c r="D85" s="1" t="s">
        <v>1</v>
      </c>
      <c r="E85" s="1" t="s">
        <v>2</v>
      </c>
      <c r="F85" s="1" t="s">
        <v>536</v>
      </c>
      <c r="G85" s="1" t="s">
        <v>31</v>
      </c>
      <c r="H85" s="1" t="s">
        <v>4</v>
      </c>
      <c r="J85" s="2" t="str">
        <f>IF(ISNA(VLOOKUP(C85,'Municípios que entregaram'!$A$2:$A$450,1,FALSE)),"","X")</f>
        <v/>
      </c>
    </row>
    <row r="86" spans="1:10" ht="15.75" thickBot="1" x14ac:dyDescent="0.3">
      <c r="A86" s="1">
        <v>57</v>
      </c>
      <c r="B86" s="1">
        <v>4104501</v>
      </c>
      <c r="C86" s="1" t="s">
        <v>51</v>
      </c>
      <c r="D86" s="1" t="s">
        <v>1</v>
      </c>
      <c r="E86" s="1" t="s">
        <v>2</v>
      </c>
      <c r="F86" s="1" t="s">
        <v>472</v>
      </c>
      <c r="G86" s="1" t="s">
        <v>31</v>
      </c>
      <c r="H86" s="1" t="s">
        <v>4</v>
      </c>
      <c r="J86" s="2" t="str">
        <f>IF(ISNA(VLOOKUP(C86,'Municípios que entregaram'!$A$2:$A$450,1,FALSE)),"","X")</f>
        <v/>
      </c>
    </row>
    <row r="87" spans="1:10" ht="15.75" thickBot="1" x14ac:dyDescent="0.3">
      <c r="A87" s="1">
        <v>63</v>
      </c>
      <c r="B87" s="1">
        <v>4105003</v>
      </c>
      <c r="C87" s="1" t="s">
        <v>308</v>
      </c>
      <c r="D87" s="1" t="s">
        <v>1</v>
      </c>
      <c r="E87" s="1" t="s">
        <v>2</v>
      </c>
      <c r="F87" s="1" t="s">
        <v>536</v>
      </c>
      <c r="G87" s="1" t="s">
        <v>31</v>
      </c>
      <c r="H87" s="1" t="s">
        <v>4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74</v>
      </c>
      <c r="B88" s="1">
        <v>4106209</v>
      </c>
      <c r="C88" s="1" t="s">
        <v>26</v>
      </c>
      <c r="D88" s="1" t="s">
        <v>1</v>
      </c>
      <c r="E88" s="1" t="s">
        <v>2</v>
      </c>
      <c r="F88" s="1" t="s">
        <v>472</v>
      </c>
      <c r="G88" s="1" t="s">
        <v>31</v>
      </c>
      <c r="H88" s="1" t="s">
        <v>4</v>
      </c>
      <c r="J88" s="2" t="str">
        <f>IF(ISNA(VLOOKUP(C88,'Municípios que entregaram'!$A$2:$A$450,1,FALSE)),"","X")</f>
        <v/>
      </c>
    </row>
    <row r="89" spans="1:10" ht="15.75" thickBot="1" x14ac:dyDescent="0.3">
      <c r="A89" s="1">
        <v>86</v>
      </c>
      <c r="B89" s="1">
        <v>4107108</v>
      </c>
      <c r="C89" s="1" t="s">
        <v>117</v>
      </c>
      <c r="D89" s="1" t="s">
        <v>1</v>
      </c>
      <c r="E89" s="1" t="s">
        <v>2</v>
      </c>
      <c r="F89" s="1" t="s">
        <v>472</v>
      </c>
      <c r="G89" s="1" t="s">
        <v>31</v>
      </c>
      <c r="H89" s="1" t="s">
        <v>4</v>
      </c>
      <c r="J89" s="2" t="str">
        <f>IF(ISNA(VLOOKUP(C89,'Municípios que entregaram'!$A$2:$A$450,1,FALSE)),"","X")</f>
        <v/>
      </c>
    </row>
    <row r="90" spans="1:10" ht="15.75" thickBot="1" x14ac:dyDescent="0.3">
      <c r="A90" s="1">
        <v>113</v>
      </c>
      <c r="B90" s="1">
        <v>4108809</v>
      </c>
      <c r="C90" s="1" t="s">
        <v>312</v>
      </c>
      <c r="D90" s="1" t="s">
        <v>1</v>
      </c>
      <c r="E90" s="1" t="s">
        <v>2</v>
      </c>
      <c r="F90" s="1" t="s">
        <v>536</v>
      </c>
      <c r="G90" s="1" t="s">
        <v>31</v>
      </c>
      <c r="H90" s="1" t="s">
        <v>4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176</v>
      </c>
      <c r="B91" s="1">
        <v>4114351</v>
      </c>
      <c r="C91" s="1" t="s">
        <v>82</v>
      </c>
      <c r="D91" s="1" t="s">
        <v>1</v>
      </c>
      <c r="E91" s="1" t="s">
        <v>2</v>
      </c>
      <c r="F91" s="1" t="s">
        <v>536</v>
      </c>
      <c r="G91" s="1" t="s">
        <v>31</v>
      </c>
      <c r="H91" s="1" t="s">
        <v>4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178</v>
      </c>
      <c r="B92" s="1">
        <v>4114609</v>
      </c>
      <c r="C92" s="1" t="s">
        <v>207</v>
      </c>
      <c r="D92" s="1" t="s">
        <v>1</v>
      </c>
      <c r="E92" s="1" t="s">
        <v>2</v>
      </c>
      <c r="F92" s="1" t="s">
        <v>472</v>
      </c>
      <c r="G92" s="1" t="s">
        <v>31</v>
      </c>
      <c r="H92" s="1" t="s">
        <v>4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189</v>
      </c>
      <c r="B93" s="1">
        <v>4115606</v>
      </c>
      <c r="C93" s="1" t="s">
        <v>352</v>
      </c>
      <c r="D93" s="1" t="s">
        <v>1</v>
      </c>
      <c r="E93" s="1" t="s">
        <v>2</v>
      </c>
      <c r="F93" s="1" t="s">
        <v>536</v>
      </c>
      <c r="G93" s="1" t="s">
        <v>31</v>
      </c>
      <c r="H93" s="1" t="s">
        <v>4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235</v>
      </c>
      <c r="B94" s="1">
        <v>4119301</v>
      </c>
      <c r="C94" s="1" t="s">
        <v>146</v>
      </c>
      <c r="D94" s="1" t="s">
        <v>1</v>
      </c>
      <c r="E94" s="1" t="s">
        <v>2</v>
      </c>
      <c r="F94" s="1" t="s">
        <v>536</v>
      </c>
      <c r="G94" s="1" t="s">
        <v>31</v>
      </c>
      <c r="H94" s="1" t="s">
        <v>4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278</v>
      </c>
      <c r="B95" s="1">
        <v>4123006</v>
      </c>
      <c r="C95" s="1" t="s">
        <v>194</v>
      </c>
      <c r="D95" s="1" t="s">
        <v>1</v>
      </c>
      <c r="E95" s="1" t="s">
        <v>2</v>
      </c>
      <c r="F95" s="1" t="s">
        <v>472</v>
      </c>
      <c r="G95" s="1" t="s">
        <v>31</v>
      </c>
      <c r="H95" s="1" t="s">
        <v>4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305</v>
      </c>
      <c r="B96" s="1">
        <v>4125704</v>
      </c>
      <c r="C96" s="1" t="s">
        <v>227</v>
      </c>
      <c r="D96" s="1" t="s">
        <v>1</v>
      </c>
      <c r="E96" s="1" t="s">
        <v>2</v>
      </c>
      <c r="F96" s="1" t="s">
        <v>472</v>
      </c>
      <c r="G96" s="1" t="s">
        <v>31</v>
      </c>
      <c r="H96" s="1" t="s">
        <v>4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307</v>
      </c>
      <c r="B97" s="1">
        <v>4125803</v>
      </c>
      <c r="C97" s="1" t="s">
        <v>301</v>
      </c>
      <c r="D97" s="1" t="s">
        <v>1</v>
      </c>
      <c r="E97" s="1" t="s">
        <v>2</v>
      </c>
      <c r="F97" s="1" t="s">
        <v>472</v>
      </c>
      <c r="G97" s="1" t="s">
        <v>31</v>
      </c>
      <c r="H97" s="1" t="s">
        <v>4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309</v>
      </c>
      <c r="B98" s="1">
        <v>4126009</v>
      </c>
      <c r="C98" s="1" t="s">
        <v>214</v>
      </c>
      <c r="D98" s="1" t="s">
        <v>1</v>
      </c>
      <c r="E98" s="1" t="s">
        <v>2</v>
      </c>
      <c r="F98" s="1" t="s">
        <v>536</v>
      </c>
      <c r="G98" s="1" t="s">
        <v>31</v>
      </c>
      <c r="H98" s="1" t="s">
        <v>4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315</v>
      </c>
      <c r="B99" s="1">
        <v>4126355</v>
      </c>
      <c r="C99" s="1" t="s">
        <v>382</v>
      </c>
      <c r="D99" s="1" t="s">
        <v>1</v>
      </c>
      <c r="E99" s="1" t="s">
        <v>2</v>
      </c>
      <c r="F99" s="1" t="s">
        <v>536</v>
      </c>
      <c r="G99" s="1" t="s">
        <v>31</v>
      </c>
      <c r="H99" s="1" t="s">
        <v>4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330</v>
      </c>
      <c r="B100" s="1">
        <v>4127882</v>
      </c>
      <c r="C100" s="1" t="s">
        <v>97</v>
      </c>
      <c r="D100" s="1" t="s">
        <v>1</v>
      </c>
      <c r="E100" s="1" t="s">
        <v>2</v>
      </c>
      <c r="F100" s="1" t="s">
        <v>472</v>
      </c>
      <c r="G100" s="1" t="s">
        <v>31</v>
      </c>
      <c r="H100" s="1" t="s">
        <v>4</v>
      </c>
      <c r="J100" s="2" t="str">
        <f>IF(ISNA(VLOOKUP(C100,'Municípios que entregaram'!$A$2:$A$450,1,FALSE)),"","X")</f>
        <v/>
      </c>
    </row>
    <row r="101" spans="1:10" ht="15.75" thickBot="1" x14ac:dyDescent="0.3">
      <c r="A101" s="1">
        <v>339</v>
      </c>
      <c r="B101" s="1">
        <v>4128500</v>
      </c>
      <c r="C101" s="1" t="s">
        <v>273</v>
      </c>
      <c r="D101" s="1" t="s">
        <v>1</v>
      </c>
      <c r="E101" s="1" t="s">
        <v>2</v>
      </c>
      <c r="F101" s="1" t="s">
        <v>536</v>
      </c>
      <c r="G101" s="1" t="s">
        <v>31</v>
      </c>
      <c r="H101" s="1" t="s">
        <v>4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23</v>
      </c>
      <c r="B102" s="1">
        <v>4102000</v>
      </c>
      <c r="C102" s="1" t="s">
        <v>304</v>
      </c>
      <c r="D102" s="1" t="s">
        <v>1</v>
      </c>
      <c r="E102" s="1" t="s">
        <v>2</v>
      </c>
      <c r="F102" s="1" t="s">
        <v>537</v>
      </c>
      <c r="G102" s="1" t="s">
        <v>538</v>
      </c>
      <c r="H102" s="1" t="s">
        <v>4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50</v>
      </c>
      <c r="B103" s="1">
        <v>4104055</v>
      </c>
      <c r="C103" s="1" t="s">
        <v>279</v>
      </c>
      <c r="D103" s="1" t="s">
        <v>1</v>
      </c>
      <c r="E103" s="1" t="s">
        <v>2</v>
      </c>
      <c r="F103" s="1" t="s">
        <v>477</v>
      </c>
      <c r="G103" s="1" t="s">
        <v>538</v>
      </c>
      <c r="H103" s="1" t="s">
        <v>4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53</v>
      </c>
      <c r="B104" s="1">
        <v>4104253</v>
      </c>
      <c r="C104" s="1" t="s">
        <v>307</v>
      </c>
      <c r="D104" s="1" t="s">
        <v>1</v>
      </c>
      <c r="E104" s="1" t="s">
        <v>2</v>
      </c>
      <c r="F104" s="1" t="s">
        <v>537</v>
      </c>
      <c r="G104" s="1" t="s">
        <v>538</v>
      </c>
      <c r="H104" s="1" t="s">
        <v>4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91</v>
      </c>
      <c r="B105" s="1">
        <v>4107306</v>
      </c>
      <c r="C105" s="1" t="s">
        <v>221</v>
      </c>
      <c r="D105" s="1" t="s">
        <v>1</v>
      </c>
      <c r="E105" s="1" t="s">
        <v>2</v>
      </c>
      <c r="F105" s="1" t="s">
        <v>477</v>
      </c>
      <c r="G105" s="1" t="s">
        <v>538</v>
      </c>
      <c r="H105" s="1" t="s">
        <v>4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124</v>
      </c>
      <c r="B106" s="1">
        <v>4109807</v>
      </c>
      <c r="C106" s="1" t="s">
        <v>390</v>
      </c>
      <c r="D106" s="1" t="s">
        <v>1</v>
      </c>
      <c r="E106" s="1" t="s">
        <v>2</v>
      </c>
      <c r="F106" s="1" t="s">
        <v>537</v>
      </c>
      <c r="G106" s="1" t="s">
        <v>538</v>
      </c>
      <c r="H106" s="1" t="s">
        <v>4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133</v>
      </c>
      <c r="B107" s="1">
        <v>4110508</v>
      </c>
      <c r="C107" s="1" t="s">
        <v>119</v>
      </c>
      <c r="D107" s="1" t="s">
        <v>1</v>
      </c>
      <c r="E107" s="1" t="s">
        <v>2</v>
      </c>
      <c r="F107" s="1" t="s">
        <v>537</v>
      </c>
      <c r="G107" s="1" t="s">
        <v>538</v>
      </c>
      <c r="H107" s="1" t="s">
        <v>4</v>
      </c>
      <c r="J107" s="2" t="str">
        <f>IF(ISNA(VLOOKUP(C107,'Municípios que entregaram'!$A$2:$A$450,1,FALSE)),"","X")</f>
        <v/>
      </c>
    </row>
    <row r="108" spans="1:10" ht="15.75" thickBot="1" x14ac:dyDescent="0.3">
      <c r="A108" s="1">
        <v>135</v>
      </c>
      <c r="B108" s="1">
        <v>4110706</v>
      </c>
      <c r="C108" s="1" t="s">
        <v>235</v>
      </c>
      <c r="D108" s="1" t="s">
        <v>1</v>
      </c>
      <c r="E108" s="1" t="s">
        <v>2</v>
      </c>
      <c r="F108" s="1" t="s">
        <v>477</v>
      </c>
      <c r="G108" s="1" t="s">
        <v>538</v>
      </c>
      <c r="H108" s="1" t="s">
        <v>4</v>
      </c>
      <c r="J108" s="2" t="str">
        <f>IF(ISNA(VLOOKUP(C108,'Municípios que entregaram'!$A$2:$A$450,1,FALSE)),"","X")</f>
        <v/>
      </c>
    </row>
    <row r="109" spans="1:10" ht="15.75" thickBot="1" x14ac:dyDescent="0.3">
      <c r="A109" s="1">
        <v>177</v>
      </c>
      <c r="B109" s="1">
        <v>4114401</v>
      </c>
      <c r="C109" s="1" t="s">
        <v>271</v>
      </c>
      <c r="D109" s="1" t="s">
        <v>1</v>
      </c>
      <c r="E109" s="1" t="s">
        <v>2</v>
      </c>
      <c r="F109" s="1" t="s">
        <v>537</v>
      </c>
      <c r="G109" s="1" t="s">
        <v>538</v>
      </c>
      <c r="H109" s="1" t="s">
        <v>4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70</v>
      </c>
      <c r="B110" s="1">
        <v>4105805</v>
      </c>
      <c r="C110" s="1" t="s">
        <v>201</v>
      </c>
      <c r="D110" s="1" t="s">
        <v>1</v>
      </c>
      <c r="E110" s="1" t="s">
        <v>2</v>
      </c>
      <c r="F110" s="1" t="s">
        <v>484</v>
      </c>
      <c r="G110" s="1" t="s">
        <v>33</v>
      </c>
      <c r="H110" s="1" t="s">
        <v>4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83</v>
      </c>
      <c r="B111" s="1">
        <v>4106803</v>
      </c>
      <c r="C111" s="1" t="s">
        <v>139</v>
      </c>
      <c r="D111" s="1" t="s">
        <v>1</v>
      </c>
      <c r="E111" s="1" t="s">
        <v>2</v>
      </c>
      <c r="F111" s="1" t="s">
        <v>484</v>
      </c>
      <c r="G111" s="1" t="s">
        <v>33</v>
      </c>
      <c r="H111" s="1" t="s">
        <v>4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129</v>
      </c>
      <c r="B112" s="1">
        <v>4110102</v>
      </c>
      <c r="C112" s="1" t="s">
        <v>372</v>
      </c>
      <c r="D112" s="1" t="s">
        <v>1</v>
      </c>
      <c r="E112" s="1" t="s">
        <v>2</v>
      </c>
      <c r="F112" s="1" t="s">
        <v>484</v>
      </c>
      <c r="G112" s="1" t="s">
        <v>33</v>
      </c>
      <c r="H112" s="1" t="s">
        <v>4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141</v>
      </c>
      <c r="B113" s="1">
        <v>4111258</v>
      </c>
      <c r="C113" s="1" t="s">
        <v>67</v>
      </c>
      <c r="D113" s="1" t="s">
        <v>1</v>
      </c>
      <c r="E113" s="1" t="s">
        <v>2</v>
      </c>
      <c r="F113" s="1" t="s">
        <v>484</v>
      </c>
      <c r="G113" s="1" t="s">
        <v>33</v>
      </c>
      <c r="H113" s="1" t="s">
        <v>4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148</v>
      </c>
      <c r="B114" s="1">
        <v>4111902</v>
      </c>
      <c r="C114" s="1" t="s">
        <v>142</v>
      </c>
      <c r="D114" s="1" t="s">
        <v>1</v>
      </c>
      <c r="E114" s="1" t="s">
        <v>2</v>
      </c>
      <c r="F114" s="1" t="s">
        <v>486</v>
      </c>
      <c r="G114" s="1" t="s">
        <v>33</v>
      </c>
      <c r="H114" s="1" t="s">
        <v>4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160</v>
      </c>
      <c r="B115" s="1">
        <v>4113007</v>
      </c>
      <c r="C115" s="1" t="s">
        <v>111</v>
      </c>
      <c r="D115" s="1" t="s">
        <v>1</v>
      </c>
      <c r="E115" s="1" t="s">
        <v>2</v>
      </c>
      <c r="F115" s="1" t="s">
        <v>484</v>
      </c>
      <c r="G115" s="1" t="s">
        <v>33</v>
      </c>
      <c r="H115" s="1" t="s">
        <v>4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191</v>
      </c>
      <c r="B116" s="1">
        <v>4115739</v>
      </c>
      <c r="C116" s="1" t="s">
        <v>353</v>
      </c>
      <c r="D116" s="1" t="s">
        <v>1</v>
      </c>
      <c r="E116" s="1" t="s">
        <v>2</v>
      </c>
      <c r="F116" s="1" t="s">
        <v>484</v>
      </c>
      <c r="G116" s="1" t="s">
        <v>33</v>
      </c>
      <c r="H116" s="1" t="s">
        <v>4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216</v>
      </c>
      <c r="B117" s="1">
        <v>4117503</v>
      </c>
      <c r="C117" s="1" t="s">
        <v>328</v>
      </c>
      <c r="D117" s="1" t="s">
        <v>1</v>
      </c>
      <c r="E117" s="1" t="s">
        <v>2</v>
      </c>
      <c r="F117" s="1" t="s">
        <v>484</v>
      </c>
      <c r="G117" s="1" t="s">
        <v>33</v>
      </c>
      <c r="H117" s="1" t="s">
        <v>4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249</v>
      </c>
      <c r="B118" s="1">
        <v>4120507</v>
      </c>
      <c r="C118" s="1" t="s">
        <v>188</v>
      </c>
      <c r="D118" s="1" t="s">
        <v>1</v>
      </c>
      <c r="E118" s="1" t="s">
        <v>2</v>
      </c>
      <c r="F118" s="1" t="s">
        <v>484</v>
      </c>
      <c r="G118" s="1" t="s">
        <v>33</v>
      </c>
      <c r="H118" s="1" t="s">
        <v>4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269</v>
      </c>
      <c r="B119" s="1">
        <v>4122172</v>
      </c>
      <c r="C119" s="1" t="s">
        <v>125</v>
      </c>
      <c r="D119" s="1" t="s">
        <v>1</v>
      </c>
      <c r="E119" s="1" t="s">
        <v>2</v>
      </c>
      <c r="F119" s="1" t="s">
        <v>484</v>
      </c>
      <c r="G119" s="1" t="s">
        <v>33</v>
      </c>
      <c r="H119" s="1" t="s">
        <v>4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275</v>
      </c>
      <c r="B120" s="1">
        <v>4122701</v>
      </c>
      <c r="C120" s="1" t="s">
        <v>176</v>
      </c>
      <c r="D120" s="1" t="s">
        <v>1</v>
      </c>
      <c r="E120" s="1" t="s">
        <v>2</v>
      </c>
      <c r="F120" s="1" t="s">
        <v>484</v>
      </c>
      <c r="G120" s="1" t="s">
        <v>33</v>
      </c>
      <c r="H120" s="1" t="s">
        <v>4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8</v>
      </c>
      <c r="B121" s="1">
        <v>4100806</v>
      </c>
      <c r="C121" s="1" t="s">
        <v>197</v>
      </c>
      <c r="D121" s="1" t="s">
        <v>1</v>
      </c>
      <c r="E121" s="1" t="s">
        <v>2</v>
      </c>
      <c r="F121" s="1" t="s">
        <v>494</v>
      </c>
      <c r="G121" s="1" t="s">
        <v>35</v>
      </c>
      <c r="H121" s="1" t="s">
        <v>4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12</v>
      </c>
      <c r="B122" s="1">
        <v>4101150</v>
      </c>
      <c r="C122" s="1" t="s">
        <v>161</v>
      </c>
      <c r="D122" s="1" t="s">
        <v>1</v>
      </c>
      <c r="E122" s="1" t="s">
        <v>2</v>
      </c>
      <c r="F122" s="1" t="s">
        <v>539</v>
      </c>
      <c r="G122" s="1" t="s">
        <v>35</v>
      </c>
      <c r="H122" s="1" t="s">
        <v>4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64</v>
      </c>
      <c r="B123" s="1">
        <v>4105102</v>
      </c>
      <c r="C123" s="1" t="s">
        <v>137</v>
      </c>
      <c r="D123" s="1" t="s">
        <v>1</v>
      </c>
      <c r="E123" s="1" t="s">
        <v>2</v>
      </c>
      <c r="F123" s="1" t="s">
        <v>539</v>
      </c>
      <c r="G123" s="1" t="s">
        <v>35</v>
      </c>
      <c r="H123" s="1" t="s">
        <v>4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92</v>
      </c>
      <c r="B124" s="1">
        <v>4107405</v>
      </c>
      <c r="C124" s="1" t="s">
        <v>282</v>
      </c>
      <c r="D124" s="1" t="s">
        <v>1</v>
      </c>
      <c r="E124" s="1" t="s">
        <v>2</v>
      </c>
      <c r="F124" s="1" t="s">
        <v>539</v>
      </c>
      <c r="G124" s="1" t="s">
        <v>35</v>
      </c>
      <c r="H124" s="1" t="s">
        <v>4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101</v>
      </c>
      <c r="B125" s="1">
        <v>4107900</v>
      </c>
      <c r="C125" s="1" t="s">
        <v>311</v>
      </c>
      <c r="D125" s="1" t="s">
        <v>1</v>
      </c>
      <c r="E125" s="1" t="s">
        <v>2</v>
      </c>
      <c r="F125" s="1" t="s">
        <v>494</v>
      </c>
      <c r="G125" s="1" t="s">
        <v>35</v>
      </c>
      <c r="H125" s="1" t="s">
        <v>4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122</v>
      </c>
      <c r="B126" s="1">
        <v>4109708</v>
      </c>
      <c r="C126" s="1" t="s">
        <v>65</v>
      </c>
      <c r="D126" s="1" t="s">
        <v>1</v>
      </c>
      <c r="E126" s="1" t="s">
        <v>2</v>
      </c>
      <c r="F126" s="1" t="s">
        <v>494</v>
      </c>
      <c r="G126" s="1" t="s">
        <v>35</v>
      </c>
      <c r="H126" s="1" t="s">
        <v>4</v>
      </c>
      <c r="J126" s="2" t="str">
        <f>IF(ISNA(VLOOKUP(C126,'Municípios que entregaram'!$A$2:$A$450,1,FALSE)),"","X")</f>
        <v/>
      </c>
    </row>
    <row r="127" spans="1:10" ht="15.75" thickBot="1" x14ac:dyDescent="0.3">
      <c r="A127" s="1">
        <v>130</v>
      </c>
      <c r="B127" s="1">
        <v>4110201</v>
      </c>
      <c r="C127" s="1" t="s">
        <v>170</v>
      </c>
      <c r="D127" s="1" t="s">
        <v>1</v>
      </c>
      <c r="E127" s="1" t="s">
        <v>2</v>
      </c>
      <c r="F127" s="1" t="s">
        <v>494</v>
      </c>
      <c r="G127" s="1" t="s">
        <v>35</v>
      </c>
      <c r="H127" s="1" t="s">
        <v>4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139</v>
      </c>
      <c r="B128" s="1">
        <v>4111100</v>
      </c>
      <c r="C128" s="1" t="s">
        <v>204</v>
      </c>
      <c r="D128" s="1" t="s">
        <v>1</v>
      </c>
      <c r="E128" s="1" t="s">
        <v>2</v>
      </c>
      <c r="F128" s="1" t="s">
        <v>494</v>
      </c>
      <c r="G128" s="1" t="s">
        <v>35</v>
      </c>
      <c r="H128" s="1" t="s">
        <v>4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157</v>
      </c>
      <c r="B129" s="1">
        <v>4112801</v>
      </c>
      <c r="C129" s="1" t="s">
        <v>237</v>
      </c>
      <c r="D129" s="1" t="s">
        <v>1</v>
      </c>
      <c r="E129" s="1" t="s">
        <v>2</v>
      </c>
      <c r="F129" s="1" t="s">
        <v>539</v>
      </c>
      <c r="G129" s="1" t="s">
        <v>35</v>
      </c>
      <c r="H129" s="1" t="s">
        <v>4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198</v>
      </c>
      <c r="B130" s="1">
        <v>4116208</v>
      </c>
      <c r="C130" s="1" t="s">
        <v>186</v>
      </c>
      <c r="D130" s="1" t="s">
        <v>1</v>
      </c>
      <c r="E130" s="1" t="s">
        <v>2</v>
      </c>
      <c r="F130" s="1" t="s">
        <v>539</v>
      </c>
      <c r="G130" s="1" t="s">
        <v>35</v>
      </c>
      <c r="H130" s="1" t="s">
        <v>4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204</v>
      </c>
      <c r="B131" s="1">
        <v>4116901</v>
      </c>
      <c r="C131" s="1" t="s">
        <v>100</v>
      </c>
      <c r="D131" s="1" t="s">
        <v>1</v>
      </c>
      <c r="E131" s="1" t="s">
        <v>2</v>
      </c>
      <c r="F131" s="1" t="s">
        <v>494</v>
      </c>
      <c r="G131" s="1" t="s">
        <v>35</v>
      </c>
      <c r="H131" s="1" t="s">
        <v>4</v>
      </c>
      <c r="J131" s="2" t="str">
        <f>IF(ISNA(VLOOKUP(C131,'Municípios que entregaram'!$A$2:$A$450,1,FALSE)),"","X")</f>
        <v/>
      </c>
    </row>
    <row r="132" spans="1:10" ht="15.75" thickBot="1" x14ac:dyDescent="0.3">
      <c r="A132" s="1">
        <v>209</v>
      </c>
      <c r="B132" s="1">
        <v>4117206</v>
      </c>
      <c r="C132" s="1" t="s">
        <v>155</v>
      </c>
      <c r="D132" s="1" t="s">
        <v>1</v>
      </c>
      <c r="E132" s="1" t="s">
        <v>2</v>
      </c>
      <c r="F132" s="1" t="s">
        <v>494</v>
      </c>
      <c r="G132" s="1" t="s">
        <v>35</v>
      </c>
      <c r="H132" s="1" t="s">
        <v>4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217</v>
      </c>
      <c r="B133" s="1">
        <v>4117701</v>
      </c>
      <c r="C133" s="1" t="s">
        <v>369</v>
      </c>
      <c r="D133" s="1" t="s">
        <v>1</v>
      </c>
      <c r="E133" s="1" t="s">
        <v>2</v>
      </c>
      <c r="F133" s="1" t="s">
        <v>494</v>
      </c>
      <c r="G133" s="1" t="s">
        <v>35</v>
      </c>
      <c r="H133" s="1" t="s">
        <v>4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227</v>
      </c>
      <c r="B134" s="1">
        <v>4118600</v>
      </c>
      <c r="C134" s="1" t="s">
        <v>209</v>
      </c>
      <c r="D134" s="1" t="s">
        <v>1</v>
      </c>
      <c r="E134" s="1" t="s">
        <v>2</v>
      </c>
      <c r="F134" s="1" t="s">
        <v>494</v>
      </c>
      <c r="G134" s="1" t="s">
        <v>35</v>
      </c>
      <c r="H134" s="1" t="s">
        <v>4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258</v>
      </c>
      <c r="B135" s="1">
        <v>4121307</v>
      </c>
      <c r="C135" s="1" t="s">
        <v>174</v>
      </c>
      <c r="D135" s="1" t="s">
        <v>1</v>
      </c>
      <c r="E135" s="1" t="s">
        <v>2</v>
      </c>
      <c r="F135" s="1" t="s">
        <v>494</v>
      </c>
      <c r="G135" s="1" t="s">
        <v>35</v>
      </c>
      <c r="H135" s="1" t="s">
        <v>4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264</v>
      </c>
      <c r="B136" s="1">
        <v>4121802</v>
      </c>
      <c r="C136" s="1" t="s">
        <v>259</v>
      </c>
      <c r="D136" s="1" t="s">
        <v>1</v>
      </c>
      <c r="E136" s="1" t="s">
        <v>2</v>
      </c>
      <c r="F136" s="1" t="s">
        <v>494</v>
      </c>
      <c r="G136" s="1" t="s">
        <v>35</v>
      </c>
      <c r="H136" s="1" t="s">
        <v>4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266</v>
      </c>
      <c r="B137" s="1">
        <v>4122008</v>
      </c>
      <c r="C137" s="1" t="s">
        <v>175</v>
      </c>
      <c r="D137" s="1" t="s">
        <v>1</v>
      </c>
      <c r="E137" s="1" t="s">
        <v>2</v>
      </c>
      <c r="F137" s="1" t="s">
        <v>539</v>
      </c>
      <c r="G137" s="1" t="s">
        <v>35</v>
      </c>
      <c r="H137" s="1" t="s">
        <v>4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273</v>
      </c>
      <c r="B138" s="1">
        <v>4122503</v>
      </c>
      <c r="C138" s="1" t="s">
        <v>261</v>
      </c>
      <c r="D138" s="1" t="s">
        <v>1</v>
      </c>
      <c r="E138" s="1" t="s">
        <v>2</v>
      </c>
      <c r="F138" s="1" t="s">
        <v>539</v>
      </c>
      <c r="G138" s="1" t="s">
        <v>35</v>
      </c>
      <c r="H138" s="1" t="s">
        <v>4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324</v>
      </c>
      <c r="B139" s="1">
        <v>4127205</v>
      </c>
      <c r="C139" s="1" t="s">
        <v>330</v>
      </c>
      <c r="D139" s="1" t="s">
        <v>1</v>
      </c>
      <c r="E139" s="1" t="s">
        <v>2</v>
      </c>
      <c r="F139" s="1" t="s">
        <v>494</v>
      </c>
      <c r="G139" s="1" t="s">
        <v>35</v>
      </c>
      <c r="H139" s="1" t="s">
        <v>4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89</v>
      </c>
      <c r="B140" s="1">
        <v>4107207</v>
      </c>
      <c r="C140" s="1" t="s">
        <v>252</v>
      </c>
      <c r="D140" s="1" t="s">
        <v>1</v>
      </c>
      <c r="E140" s="1" t="s">
        <v>2</v>
      </c>
      <c r="F140" s="1" t="s">
        <v>540</v>
      </c>
      <c r="G140" s="1" t="s">
        <v>541</v>
      </c>
      <c r="H140" s="1" t="s">
        <v>4</v>
      </c>
      <c r="J140" s="2" t="str">
        <f>IF(ISNA(VLOOKUP(C140,'Municípios que entregaram'!$A$2:$A$450,1,FALSE)),"","X")</f>
        <v>X</v>
      </c>
    </row>
    <row r="141" spans="1:10" ht="15.75" thickBot="1" x14ac:dyDescent="0.3">
      <c r="A141" s="1">
        <v>111</v>
      </c>
      <c r="B141" s="1">
        <v>4108650</v>
      </c>
      <c r="C141" s="1" t="s">
        <v>268</v>
      </c>
      <c r="D141" s="1" t="s">
        <v>1</v>
      </c>
      <c r="E141" s="1" t="s">
        <v>2</v>
      </c>
      <c r="F141" s="1" t="s">
        <v>540</v>
      </c>
      <c r="G141" s="1" t="s">
        <v>541</v>
      </c>
      <c r="H141" s="1" t="s">
        <v>4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136</v>
      </c>
      <c r="B142" s="1">
        <v>4110805</v>
      </c>
      <c r="C142" s="1" t="s">
        <v>154</v>
      </c>
      <c r="D142" s="1" t="s">
        <v>1</v>
      </c>
      <c r="E142" s="1" t="s">
        <v>2</v>
      </c>
      <c r="F142" s="1" t="s">
        <v>540</v>
      </c>
      <c r="G142" s="1" t="s">
        <v>541</v>
      </c>
      <c r="H142" s="1" t="s">
        <v>4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170</v>
      </c>
      <c r="B143" s="1">
        <v>4113809</v>
      </c>
      <c r="C143" s="1" t="s">
        <v>122</v>
      </c>
      <c r="D143" s="1" t="s">
        <v>1</v>
      </c>
      <c r="E143" s="1" t="s">
        <v>2</v>
      </c>
      <c r="F143" s="1" t="s">
        <v>540</v>
      </c>
      <c r="G143" s="1" t="s">
        <v>541</v>
      </c>
      <c r="H143" s="1" t="s">
        <v>4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196</v>
      </c>
      <c r="B144" s="1">
        <v>4116059</v>
      </c>
      <c r="C144" s="1" t="s">
        <v>341</v>
      </c>
      <c r="D144" s="1" t="s">
        <v>1</v>
      </c>
      <c r="E144" s="1" t="s">
        <v>2</v>
      </c>
      <c r="F144" s="1" t="s">
        <v>540</v>
      </c>
      <c r="G144" s="1" t="s">
        <v>541</v>
      </c>
      <c r="H144" s="1" t="s">
        <v>4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1</v>
      </c>
      <c r="B145" s="1">
        <v>4100103</v>
      </c>
      <c r="C145" s="1" t="s">
        <v>92</v>
      </c>
      <c r="D145" s="1" t="s">
        <v>1</v>
      </c>
      <c r="E145" s="1" t="s">
        <v>2</v>
      </c>
      <c r="F145" s="1" t="s">
        <v>507</v>
      </c>
      <c r="G145" s="1" t="s">
        <v>38</v>
      </c>
      <c r="H145" s="1" t="s">
        <v>4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30</v>
      </c>
      <c r="B146" s="1">
        <v>4103008</v>
      </c>
      <c r="C146" s="1" t="s">
        <v>266</v>
      </c>
      <c r="D146" s="1" t="s">
        <v>1</v>
      </c>
      <c r="E146" s="1" t="s">
        <v>2</v>
      </c>
      <c r="F146" s="1" t="s">
        <v>507</v>
      </c>
      <c r="G146" s="1" t="s">
        <v>38</v>
      </c>
      <c r="H146" s="1" t="s">
        <v>4</v>
      </c>
      <c r="J146" s="2" t="str">
        <f>IF(ISNA(VLOOKUP(C146,'Municípios que entregaram'!$A$2:$A$450,1,FALSE)),"","X")</f>
        <v>X</v>
      </c>
    </row>
    <row r="147" spans="1:10" ht="15.75" thickBot="1" x14ac:dyDescent="0.3">
      <c r="A147" s="1">
        <v>40</v>
      </c>
      <c r="B147" s="1">
        <v>4103370</v>
      </c>
      <c r="C147" s="1" t="s">
        <v>184</v>
      </c>
      <c r="D147" s="1" t="s">
        <v>1</v>
      </c>
      <c r="E147" s="1" t="s">
        <v>2</v>
      </c>
      <c r="F147" s="1" t="s">
        <v>507</v>
      </c>
      <c r="G147" s="1" t="s">
        <v>38</v>
      </c>
      <c r="H147" s="1" t="s">
        <v>4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61</v>
      </c>
      <c r="B148" s="1">
        <v>4104808</v>
      </c>
      <c r="C148" s="1" t="s">
        <v>338</v>
      </c>
      <c r="D148" s="1" t="s">
        <v>1</v>
      </c>
      <c r="E148" s="1" t="s">
        <v>2</v>
      </c>
      <c r="F148" s="1" t="s">
        <v>542</v>
      </c>
      <c r="G148" s="1" t="s">
        <v>38</v>
      </c>
      <c r="H148" s="1" t="s">
        <v>4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66</v>
      </c>
      <c r="B149" s="1">
        <v>4105409</v>
      </c>
      <c r="C149" s="1" t="s">
        <v>395</v>
      </c>
      <c r="D149" s="1" t="s">
        <v>1</v>
      </c>
      <c r="E149" s="1" t="s">
        <v>2</v>
      </c>
      <c r="F149" s="1" t="s">
        <v>542</v>
      </c>
      <c r="G149" s="1" t="s">
        <v>38</v>
      </c>
      <c r="H149" s="1" t="s">
        <v>4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81</v>
      </c>
      <c r="B150" s="1">
        <v>4106605</v>
      </c>
      <c r="C150" s="1" t="s">
        <v>324</v>
      </c>
      <c r="D150" s="1" t="s">
        <v>1</v>
      </c>
      <c r="E150" s="1" t="s">
        <v>2</v>
      </c>
      <c r="F150" s="1" t="s">
        <v>542</v>
      </c>
      <c r="G150" s="1" t="s">
        <v>38</v>
      </c>
      <c r="H150" s="1" t="s">
        <v>4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97</v>
      </c>
      <c r="B151" s="1">
        <v>4107702</v>
      </c>
      <c r="C151" s="1" t="s">
        <v>69</v>
      </c>
      <c r="D151" s="1" t="s">
        <v>1</v>
      </c>
      <c r="E151" s="1" t="s">
        <v>2</v>
      </c>
      <c r="F151" s="1" t="s">
        <v>542</v>
      </c>
      <c r="G151" s="1" t="s">
        <v>38</v>
      </c>
      <c r="H151" s="1" t="s">
        <v>4</v>
      </c>
      <c r="J151" s="2" t="str">
        <f>IF(ISNA(VLOOKUP(C151,'Municípios que entregaram'!$A$2:$A$450,1,FALSE)),"","X")</f>
        <v/>
      </c>
    </row>
    <row r="152" spans="1:10" ht="15.75" thickBot="1" x14ac:dyDescent="0.3">
      <c r="A152" s="1">
        <v>147</v>
      </c>
      <c r="B152" s="1">
        <v>4111803</v>
      </c>
      <c r="C152" s="1" t="s">
        <v>269</v>
      </c>
      <c r="D152" s="1" t="s">
        <v>1</v>
      </c>
      <c r="E152" s="1" t="s">
        <v>2</v>
      </c>
      <c r="F152" s="1" t="s">
        <v>507</v>
      </c>
      <c r="G152" s="1" t="s">
        <v>38</v>
      </c>
      <c r="H152" s="1" t="s">
        <v>4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167</v>
      </c>
      <c r="B153" s="1">
        <v>4113700</v>
      </c>
      <c r="C153" s="1" t="s">
        <v>340</v>
      </c>
      <c r="D153" s="1" t="s">
        <v>1</v>
      </c>
      <c r="E153" s="1" t="s">
        <v>2</v>
      </c>
      <c r="F153" s="1" t="s">
        <v>542</v>
      </c>
      <c r="G153" s="1" t="s">
        <v>38</v>
      </c>
      <c r="H153" s="1" t="s">
        <v>4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168</v>
      </c>
      <c r="B154" s="1">
        <v>4113734</v>
      </c>
      <c r="C154" s="1" t="s">
        <v>172</v>
      </c>
      <c r="D154" s="1" t="s">
        <v>1</v>
      </c>
      <c r="E154" s="1" t="s">
        <v>2</v>
      </c>
      <c r="F154" s="1" t="s">
        <v>542</v>
      </c>
      <c r="G154" s="1" t="s">
        <v>38</v>
      </c>
      <c r="H154" s="1" t="s">
        <v>4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184</v>
      </c>
      <c r="B155" s="1">
        <v>4115309</v>
      </c>
      <c r="C155" s="1" t="s">
        <v>359</v>
      </c>
      <c r="D155" s="1" t="s">
        <v>1</v>
      </c>
      <c r="E155" s="1" t="s">
        <v>2</v>
      </c>
      <c r="F155" s="1" t="s">
        <v>507</v>
      </c>
      <c r="G155" s="1" t="s">
        <v>38</v>
      </c>
      <c r="H155" s="1" t="s">
        <v>4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199</v>
      </c>
      <c r="B156" s="1">
        <v>4116307</v>
      </c>
      <c r="C156" s="1" t="s">
        <v>327</v>
      </c>
      <c r="D156" s="1" t="s">
        <v>1</v>
      </c>
      <c r="E156" s="1" t="s">
        <v>2</v>
      </c>
      <c r="F156" s="1" t="s">
        <v>542</v>
      </c>
      <c r="G156" s="1" t="s">
        <v>38</v>
      </c>
      <c r="H156" s="1" t="s">
        <v>4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304</v>
      </c>
      <c r="B157" s="1">
        <v>4125605</v>
      </c>
      <c r="C157" s="1" t="s">
        <v>81</v>
      </c>
      <c r="D157" s="1" t="s">
        <v>1</v>
      </c>
      <c r="E157" s="1" t="s">
        <v>2</v>
      </c>
      <c r="F157" s="1" t="s">
        <v>542</v>
      </c>
      <c r="G157" s="1" t="s">
        <v>38</v>
      </c>
      <c r="H157" s="1" t="s">
        <v>4</v>
      </c>
      <c r="J157" s="2" t="str">
        <f>IF(ISNA(VLOOKUP(C157,'Municípios que entregaram'!$A$2:$A$450,1,FALSE)),"","X")</f>
        <v/>
      </c>
    </row>
    <row r="158" spans="1:10" ht="15.75" thickBot="1" x14ac:dyDescent="0.3">
      <c r="A158" s="1">
        <v>306</v>
      </c>
      <c r="B158" s="1">
        <v>4125753</v>
      </c>
      <c r="C158" s="1" t="s">
        <v>36</v>
      </c>
      <c r="D158" s="1" t="s">
        <v>1</v>
      </c>
      <c r="E158" s="1" t="s">
        <v>2</v>
      </c>
      <c r="F158" s="1" t="s">
        <v>507</v>
      </c>
      <c r="G158" s="1" t="s">
        <v>38</v>
      </c>
      <c r="H158" s="1" t="s">
        <v>4</v>
      </c>
      <c r="J158" s="2" t="str">
        <f>IF(ISNA(VLOOKUP(C158,'Municípios que entregaram'!$A$2:$A$450,1,FALSE)),"","X")</f>
        <v/>
      </c>
    </row>
    <row r="159" spans="1:10" ht="15.75" thickBot="1" x14ac:dyDescent="0.3">
      <c r="A159" s="1">
        <v>323</v>
      </c>
      <c r="B159" s="1">
        <v>4127007</v>
      </c>
      <c r="C159" s="1" t="s">
        <v>245</v>
      </c>
      <c r="D159" s="1" t="s">
        <v>1</v>
      </c>
      <c r="E159" s="1" t="s">
        <v>2</v>
      </c>
      <c r="F159" s="1" t="s">
        <v>502</v>
      </c>
      <c r="G159" s="1" t="s">
        <v>38</v>
      </c>
      <c r="H159" s="1" t="s">
        <v>4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325</v>
      </c>
      <c r="B160" s="1">
        <v>4127304</v>
      </c>
      <c r="C160" s="1" t="s">
        <v>11</v>
      </c>
      <c r="D160" s="1" t="s">
        <v>1</v>
      </c>
      <c r="E160" s="1" t="s">
        <v>2</v>
      </c>
      <c r="F160" s="1" t="s">
        <v>542</v>
      </c>
      <c r="G160" s="1" t="s">
        <v>38</v>
      </c>
      <c r="H160" s="1" t="s">
        <v>4</v>
      </c>
      <c r="J160" s="2" t="str">
        <f>IF(ISNA(VLOOKUP(C160,'Municípios que entregaram'!$A$2:$A$450,1,FALSE)),"","X")</f>
        <v/>
      </c>
    </row>
    <row r="161" spans="1:10" ht="15.75" thickBot="1" x14ac:dyDescent="0.3">
      <c r="A161" s="1">
        <v>331</v>
      </c>
      <c r="B161" s="1">
        <v>4127908</v>
      </c>
      <c r="C161" s="1" t="s">
        <v>290</v>
      </c>
      <c r="D161" s="1" t="s">
        <v>1</v>
      </c>
      <c r="E161" s="1" t="s">
        <v>2</v>
      </c>
      <c r="F161" s="1" t="s">
        <v>542</v>
      </c>
      <c r="G161" s="1" t="s">
        <v>38</v>
      </c>
      <c r="H161" s="1" t="s">
        <v>4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340</v>
      </c>
      <c r="B162" s="1">
        <v>4128534</v>
      </c>
      <c r="C162" s="1" t="s">
        <v>128</v>
      </c>
      <c r="D162" s="1" t="s">
        <v>1</v>
      </c>
      <c r="E162" s="1" t="s">
        <v>2</v>
      </c>
      <c r="F162" s="1" t="s">
        <v>507</v>
      </c>
      <c r="G162" s="1" t="s">
        <v>38</v>
      </c>
      <c r="H162" s="1" t="s">
        <v>4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5</v>
      </c>
      <c r="B163" s="1">
        <v>4100509</v>
      </c>
      <c r="C163" s="1" t="s">
        <v>104</v>
      </c>
      <c r="D163" s="1" t="s">
        <v>1</v>
      </c>
      <c r="E163" s="1" t="s">
        <v>2</v>
      </c>
      <c r="F163" s="1" t="s">
        <v>543</v>
      </c>
      <c r="G163" s="1" t="s">
        <v>544</v>
      </c>
      <c r="H163" s="1" t="s">
        <v>4</v>
      </c>
      <c r="J163" s="2" t="str">
        <f>IF(ISNA(VLOOKUP(C163,'Municípios que entregaram'!$A$2:$A$450,1,FALSE)),"","X")</f>
        <v/>
      </c>
    </row>
    <row r="164" spans="1:10" ht="15.75" thickBot="1" x14ac:dyDescent="0.3">
      <c r="A164" s="1">
        <v>9</v>
      </c>
      <c r="B164" s="1">
        <v>4100905</v>
      </c>
      <c r="C164" s="1" t="s">
        <v>116</v>
      </c>
      <c r="D164" s="1" t="s">
        <v>1</v>
      </c>
      <c r="E164" s="1" t="s">
        <v>2</v>
      </c>
      <c r="F164" s="1" t="s">
        <v>515</v>
      </c>
      <c r="G164" s="1" t="s">
        <v>544</v>
      </c>
      <c r="H164" s="1" t="s">
        <v>4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11</v>
      </c>
      <c r="B165" s="1">
        <v>4101101</v>
      </c>
      <c r="C165" s="1" t="s">
        <v>183</v>
      </c>
      <c r="D165" s="1" t="s">
        <v>1</v>
      </c>
      <c r="E165" s="1" t="s">
        <v>2</v>
      </c>
      <c r="F165" s="1" t="s">
        <v>543</v>
      </c>
      <c r="G165" s="1" t="s">
        <v>544</v>
      </c>
      <c r="H165" s="1" t="s">
        <v>4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29</v>
      </c>
      <c r="B166" s="1">
        <v>4102703</v>
      </c>
      <c r="C166" s="1" t="s">
        <v>218</v>
      </c>
      <c r="D166" s="1" t="s">
        <v>1</v>
      </c>
      <c r="E166" s="1" t="s">
        <v>2</v>
      </c>
      <c r="F166" s="1" t="s">
        <v>543</v>
      </c>
      <c r="G166" s="1" t="s">
        <v>544</v>
      </c>
      <c r="H166" s="1" t="s">
        <v>4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60</v>
      </c>
      <c r="B167" s="1">
        <v>4104709</v>
      </c>
      <c r="C167" s="1" t="s">
        <v>185</v>
      </c>
      <c r="D167" s="1" t="s">
        <v>1</v>
      </c>
      <c r="E167" s="1" t="s">
        <v>2</v>
      </c>
      <c r="F167" s="1" t="s">
        <v>515</v>
      </c>
      <c r="G167" s="1" t="s">
        <v>544</v>
      </c>
      <c r="H167" s="1" t="s">
        <v>4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110</v>
      </c>
      <c r="B168" s="1">
        <v>4108601</v>
      </c>
      <c r="C168" s="1" t="s">
        <v>76</v>
      </c>
      <c r="D168" s="1" t="s">
        <v>1</v>
      </c>
      <c r="E168" s="1" t="s">
        <v>2</v>
      </c>
      <c r="F168" s="1" t="s">
        <v>543</v>
      </c>
      <c r="G168" s="1" t="s">
        <v>544</v>
      </c>
      <c r="H168" s="1" t="s">
        <v>4</v>
      </c>
      <c r="J168" s="2" t="str">
        <f>IF(ISNA(VLOOKUP(C168,'Municípios que entregaram'!$A$2:$A$450,1,FALSE)),"","X")</f>
        <v/>
      </c>
    </row>
    <row r="169" spans="1:10" ht="15.75" thickBot="1" x14ac:dyDescent="0.3">
      <c r="A169" s="1">
        <v>145</v>
      </c>
      <c r="B169" s="1">
        <v>4111555</v>
      </c>
      <c r="C169" s="1" t="s">
        <v>236</v>
      </c>
      <c r="D169" s="1" t="s">
        <v>1</v>
      </c>
      <c r="E169" s="1" t="s">
        <v>2</v>
      </c>
      <c r="F169" s="1" t="s">
        <v>543</v>
      </c>
      <c r="G169" s="1" t="s">
        <v>544</v>
      </c>
      <c r="H169" s="1" t="s">
        <v>4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163</v>
      </c>
      <c r="B170" s="1">
        <v>4113304</v>
      </c>
      <c r="C170" s="1" t="s">
        <v>254</v>
      </c>
      <c r="D170" s="1" t="s">
        <v>1</v>
      </c>
      <c r="E170" s="1" t="s">
        <v>2</v>
      </c>
      <c r="F170" s="1" t="s">
        <v>515</v>
      </c>
      <c r="G170" s="1" t="s">
        <v>544</v>
      </c>
      <c r="H170" s="1" t="s">
        <v>4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169</v>
      </c>
      <c r="B171" s="1">
        <v>4113759</v>
      </c>
      <c r="C171" s="1" t="s">
        <v>72</v>
      </c>
      <c r="D171" s="1" t="s">
        <v>1</v>
      </c>
      <c r="E171" s="1" t="s">
        <v>2</v>
      </c>
      <c r="F171" s="1" t="s">
        <v>543</v>
      </c>
      <c r="G171" s="1" t="s">
        <v>544</v>
      </c>
      <c r="H171" s="1" t="s">
        <v>4</v>
      </c>
      <c r="J171" s="2" t="str">
        <f>IF(ISNA(VLOOKUP(C171,'Municípios que entregaram'!$A$2:$A$450,1,FALSE)),"","X")</f>
        <v>X</v>
      </c>
    </row>
    <row r="172" spans="1:10" ht="15.75" thickBot="1" x14ac:dyDescent="0.3">
      <c r="A172" s="1">
        <v>173</v>
      </c>
      <c r="B172" s="1">
        <v>4114104</v>
      </c>
      <c r="C172" s="1" t="s">
        <v>206</v>
      </c>
      <c r="D172" s="1" t="s">
        <v>1</v>
      </c>
      <c r="E172" s="1" t="s">
        <v>2</v>
      </c>
      <c r="F172" s="1" t="s">
        <v>543</v>
      </c>
      <c r="G172" s="1" t="s">
        <v>544</v>
      </c>
      <c r="H172" s="1" t="s">
        <v>4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192</v>
      </c>
      <c r="B173" s="1">
        <v>4115754</v>
      </c>
      <c r="C173" s="1" t="s">
        <v>123</v>
      </c>
      <c r="D173" s="1" t="s">
        <v>1</v>
      </c>
      <c r="E173" s="1" t="s">
        <v>2</v>
      </c>
      <c r="F173" s="1" t="s">
        <v>543</v>
      </c>
      <c r="G173" s="1" t="s">
        <v>544</v>
      </c>
      <c r="H173" s="1" t="s">
        <v>4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197</v>
      </c>
      <c r="B174" s="1">
        <v>4116109</v>
      </c>
      <c r="C174" s="1" t="s">
        <v>241</v>
      </c>
      <c r="D174" s="1" t="s">
        <v>1</v>
      </c>
      <c r="E174" s="1" t="s">
        <v>2</v>
      </c>
      <c r="F174" s="1" t="s">
        <v>513</v>
      </c>
      <c r="G174" s="1" t="s">
        <v>544</v>
      </c>
      <c r="H174" s="1" t="s">
        <v>4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226</v>
      </c>
      <c r="B175" s="1">
        <v>4118501</v>
      </c>
      <c r="C175" s="1" t="s">
        <v>297</v>
      </c>
      <c r="D175" s="1" t="s">
        <v>1</v>
      </c>
      <c r="E175" s="1" t="s">
        <v>2</v>
      </c>
      <c r="F175" s="1" t="s">
        <v>515</v>
      </c>
      <c r="G175" s="1" t="s">
        <v>544</v>
      </c>
      <c r="H175" s="1" t="s">
        <v>4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239</v>
      </c>
      <c r="B176" s="1">
        <v>4119806</v>
      </c>
      <c r="C176" s="1" t="s">
        <v>156</v>
      </c>
      <c r="D176" s="1" t="s">
        <v>1</v>
      </c>
      <c r="E176" s="1" t="s">
        <v>2</v>
      </c>
      <c r="F176" s="1" t="s">
        <v>515</v>
      </c>
      <c r="G176" s="1" t="s">
        <v>544</v>
      </c>
      <c r="H176" s="1" t="s">
        <v>4</v>
      </c>
      <c r="J176" s="2" t="str">
        <f>IF(ISNA(VLOOKUP(C176,'Municípios que entregaram'!$A$2:$A$450,1,FALSE)),"","X")</f>
        <v/>
      </c>
    </row>
    <row r="177" spans="1:10" ht="15.75" thickBot="1" x14ac:dyDescent="0.3">
      <c r="A177" s="1">
        <v>243</v>
      </c>
      <c r="B177" s="1">
        <v>4120101</v>
      </c>
      <c r="C177" s="1" t="s">
        <v>329</v>
      </c>
      <c r="D177" s="1" t="s">
        <v>1</v>
      </c>
      <c r="E177" s="1" t="s">
        <v>2</v>
      </c>
      <c r="F177" s="1" t="s">
        <v>543</v>
      </c>
      <c r="G177" s="1" t="s">
        <v>544</v>
      </c>
      <c r="H177" s="1" t="s">
        <v>4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256</v>
      </c>
      <c r="B178" s="1">
        <v>4121208</v>
      </c>
      <c r="C178" s="1" t="s">
        <v>315</v>
      </c>
      <c r="D178" s="1" t="s">
        <v>1</v>
      </c>
      <c r="E178" s="1" t="s">
        <v>2</v>
      </c>
      <c r="F178" s="1" t="s">
        <v>543</v>
      </c>
      <c r="G178" s="1" t="s">
        <v>544</v>
      </c>
      <c r="H178" s="1" t="s">
        <v>4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257</v>
      </c>
      <c r="B179" s="1">
        <v>4121257</v>
      </c>
      <c r="C179" s="1" t="s">
        <v>190</v>
      </c>
      <c r="D179" s="1" t="s">
        <v>1</v>
      </c>
      <c r="E179" s="1" t="s">
        <v>2</v>
      </c>
      <c r="F179" s="1" t="s">
        <v>543</v>
      </c>
      <c r="G179" s="1" t="s">
        <v>544</v>
      </c>
      <c r="H179" s="1" t="s">
        <v>4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259</v>
      </c>
      <c r="B180" s="1">
        <v>4121356</v>
      </c>
      <c r="C180" s="1" t="s">
        <v>191</v>
      </c>
      <c r="D180" s="1" t="s">
        <v>1</v>
      </c>
      <c r="E180" s="1" t="s">
        <v>2</v>
      </c>
      <c r="F180" s="1" t="s">
        <v>543</v>
      </c>
      <c r="G180" s="1" t="s">
        <v>544</v>
      </c>
      <c r="H180" s="1" t="s">
        <v>4</v>
      </c>
      <c r="J180" s="2" t="str">
        <f>IF(ISNA(VLOOKUP(C180,'Municípios que entregaram'!$A$2:$A$450,1,FALSE)),"","X")</f>
        <v>X</v>
      </c>
    </row>
    <row r="181" spans="1:10" ht="15.75" thickBot="1" x14ac:dyDescent="0.3">
      <c r="A181" s="1">
        <v>280</v>
      </c>
      <c r="B181" s="1">
        <v>4123303</v>
      </c>
      <c r="C181" s="1" t="s">
        <v>148</v>
      </c>
      <c r="D181" s="1" t="s">
        <v>1</v>
      </c>
      <c r="E181" s="1" t="s">
        <v>2</v>
      </c>
      <c r="F181" s="1" t="s">
        <v>543</v>
      </c>
      <c r="G181" s="1" t="s">
        <v>544</v>
      </c>
      <c r="H181" s="1" t="s">
        <v>4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291</v>
      </c>
      <c r="B182" s="1">
        <v>4124103</v>
      </c>
      <c r="C182" s="1" t="s">
        <v>242</v>
      </c>
      <c r="D182" s="1" t="s">
        <v>1</v>
      </c>
      <c r="E182" s="1" t="s">
        <v>2</v>
      </c>
      <c r="F182" s="1" t="s">
        <v>515</v>
      </c>
      <c r="G182" s="1" t="s">
        <v>544</v>
      </c>
      <c r="H182" s="1" t="s">
        <v>4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295</v>
      </c>
      <c r="B183" s="1">
        <v>4124905</v>
      </c>
      <c r="C183" s="1" t="s">
        <v>84</v>
      </c>
      <c r="D183" s="1" t="s">
        <v>1</v>
      </c>
      <c r="E183" s="1" t="s">
        <v>2</v>
      </c>
      <c r="F183" s="1" t="s">
        <v>515</v>
      </c>
      <c r="G183" s="1" t="s">
        <v>544</v>
      </c>
      <c r="H183" s="1" t="s">
        <v>4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319</v>
      </c>
      <c r="B184" s="1">
        <v>4126652</v>
      </c>
      <c r="C184" s="1" t="s">
        <v>302</v>
      </c>
      <c r="D184" s="1" t="s">
        <v>1</v>
      </c>
      <c r="E184" s="1" t="s">
        <v>2</v>
      </c>
      <c r="F184" s="1" t="s">
        <v>515</v>
      </c>
      <c r="G184" s="1" t="s">
        <v>544</v>
      </c>
      <c r="H184" s="1" t="s">
        <v>4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345</v>
      </c>
      <c r="B185" s="1">
        <v>4128658</v>
      </c>
      <c r="C185" s="1" t="s">
        <v>180</v>
      </c>
      <c r="D185" s="1" t="s">
        <v>1</v>
      </c>
      <c r="E185" s="1" t="s">
        <v>2</v>
      </c>
      <c r="F185" s="1" t="s">
        <v>515</v>
      </c>
      <c r="G185" s="1" t="s">
        <v>544</v>
      </c>
      <c r="H185" s="1" t="s">
        <v>4</v>
      </c>
      <c r="J185" s="2" t="str">
        <f>IF(ISNA(VLOOKUP(C185,'Municípios que entregaram'!$A$2:$A$450,1,FALSE)),"","X")</f>
        <v/>
      </c>
    </row>
    <row r="186" spans="1:10" ht="15.75" thickBot="1" x14ac:dyDescent="0.3">
      <c r="A186" s="1">
        <v>2</v>
      </c>
      <c r="B186" s="1">
        <v>4100301</v>
      </c>
      <c r="C186" s="1" t="s">
        <v>114</v>
      </c>
      <c r="D186" s="1" t="s">
        <v>1</v>
      </c>
      <c r="E186" s="1" t="s">
        <v>2</v>
      </c>
      <c r="F186" s="1" t="s">
        <v>523</v>
      </c>
      <c r="G186" s="1" t="s">
        <v>40</v>
      </c>
      <c r="H186" s="1" t="s">
        <v>4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3</v>
      </c>
      <c r="B187" s="1">
        <v>4100400</v>
      </c>
      <c r="C187" s="1" t="s">
        <v>98</v>
      </c>
      <c r="D187" s="1" t="s">
        <v>1</v>
      </c>
      <c r="E187" s="1" t="s">
        <v>2</v>
      </c>
      <c r="F187" s="1" t="s">
        <v>523</v>
      </c>
      <c r="G187" s="1" t="s">
        <v>40</v>
      </c>
      <c r="H187" s="1" t="s">
        <v>4</v>
      </c>
      <c r="J187" s="2" t="str">
        <f>IF(ISNA(VLOOKUP(C187,'Municípios que entregaram'!$A$2:$A$450,1,FALSE)),"","X")</f>
        <v/>
      </c>
    </row>
    <row r="188" spans="1:10" ht="15.75" thickBot="1" x14ac:dyDescent="0.3">
      <c r="A188" s="1">
        <v>14</v>
      </c>
      <c r="B188" s="1">
        <v>4101309</v>
      </c>
      <c r="C188" s="1" t="s">
        <v>319</v>
      </c>
      <c r="D188" s="1" t="s">
        <v>1</v>
      </c>
      <c r="E188" s="1" t="s">
        <v>2</v>
      </c>
      <c r="F188" s="1" t="s">
        <v>523</v>
      </c>
      <c r="G188" s="1" t="s">
        <v>40</v>
      </c>
      <c r="H188" s="1" t="s">
        <v>4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18</v>
      </c>
      <c r="B189" s="1">
        <v>4101655</v>
      </c>
      <c r="C189" s="1" t="s">
        <v>264</v>
      </c>
      <c r="D189" s="1" t="s">
        <v>1</v>
      </c>
      <c r="E189" s="1" t="s">
        <v>2</v>
      </c>
      <c r="F189" s="1" t="s">
        <v>523</v>
      </c>
      <c r="G189" s="1" t="s">
        <v>40</v>
      </c>
      <c r="H189" s="1" t="s">
        <v>4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22</v>
      </c>
      <c r="B190" s="1">
        <v>4101903</v>
      </c>
      <c r="C190" s="1" t="s">
        <v>5</v>
      </c>
      <c r="D190" s="1" t="s">
        <v>1</v>
      </c>
      <c r="E190" s="1" t="s">
        <v>2</v>
      </c>
      <c r="F190" s="1" t="s">
        <v>523</v>
      </c>
      <c r="G190" s="1" t="s">
        <v>40</v>
      </c>
      <c r="H190" s="1" t="s">
        <v>4</v>
      </c>
      <c r="J190" s="2" t="str">
        <f>IF(ISNA(VLOOKUP(C190,'Municípios que entregaram'!$A$2:$A$450,1,FALSE)),"","X")</f>
        <v/>
      </c>
    </row>
    <row r="191" spans="1:10" ht="15.75" thickBot="1" x14ac:dyDescent="0.3">
      <c r="A191" s="1">
        <v>24</v>
      </c>
      <c r="B191" s="1">
        <v>4102109</v>
      </c>
      <c r="C191" s="1" t="s">
        <v>321</v>
      </c>
      <c r="D191" s="1" t="s">
        <v>1</v>
      </c>
      <c r="E191" s="1" t="s">
        <v>2</v>
      </c>
      <c r="F191" s="1" t="s">
        <v>523</v>
      </c>
      <c r="G191" s="1" t="s">
        <v>40</v>
      </c>
      <c r="H191" s="1" t="s">
        <v>4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43</v>
      </c>
      <c r="B192" s="1">
        <v>4103479</v>
      </c>
      <c r="C192" s="1" t="s">
        <v>277</v>
      </c>
      <c r="D192" s="1" t="s">
        <v>1</v>
      </c>
      <c r="E192" s="1" t="s">
        <v>2</v>
      </c>
      <c r="F192" s="1" t="s">
        <v>523</v>
      </c>
      <c r="G192" s="1" t="s">
        <v>40</v>
      </c>
      <c r="H192" s="1" t="s">
        <v>4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47</v>
      </c>
      <c r="B193" s="1">
        <v>4103800</v>
      </c>
      <c r="C193" s="1" t="s">
        <v>75</v>
      </c>
      <c r="D193" s="1" t="s">
        <v>1</v>
      </c>
      <c r="E193" s="1" t="s">
        <v>2</v>
      </c>
      <c r="F193" s="1" t="s">
        <v>523</v>
      </c>
      <c r="G193" s="1" t="s">
        <v>40</v>
      </c>
      <c r="H193" s="1" t="s">
        <v>4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52</v>
      </c>
      <c r="B194" s="1">
        <v>4104204</v>
      </c>
      <c r="C194" s="1" t="s">
        <v>231</v>
      </c>
      <c r="D194" s="1" t="s">
        <v>1</v>
      </c>
      <c r="E194" s="1" t="s">
        <v>2</v>
      </c>
      <c r="F194" s="1" t="s">
        <v>523</v>
      </c>
      <c r="G194" s="1" t="s">
        <v>40</v>
      </c>
      <c r="H194" s="1" t="s">
        <v>4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54</v>
      </c>
      <c r="B195" s="1">
        <v>4104303</v>
      </c>
      <c r="C195" s="1" t="s">
        <v>267</v>
      </c>
      <c r="D195" s="1" t="s">
        <v>1</v>
      </c>
      <c r="E195" s="1" t="s">
        <v>2</v>
      </c>
      <c r="F195" s="1" t="s">
        <v>523</v>
      </c>
      <c r="G195" s="1" t="s">
        <v>40</v>
      </c>
      <c r="H195" s="1" t="s">
        <v>4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58</v>
      </c>
      <c r="B196" s="1">
        <v>4104600</v>
      </c>
      <c r="C196" s="1" t="s">
        <v>250</v>
      </c>
      <c r="D196" s="1" t="s">
        <v>1</v>
      </c>
      <c r="E196" s="1" t="s">
        <v>2</v>
      </c>
      <c r="F196" s="1" t="s">
        <v>523</v>
      </c>
      <c r="G196" s="1" t="s">
        <v>40</v>
      </c>
      <c r="H196" s="1" t="s">
        <v>4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59</v>
      </c>
      <c r="B197" s="1">
        <v>4104659</v>
      </c>
      <c r="C197" s="1" t="s">
        <v>280</v>
      </c>
      <c r="D197" s="1" t="s">
        <v>1</v>
      </c>
      <c r="E197" s="1" t="s">
        <v>2</v>
      </c>
      <c r="F197" s="1" t="s">
        <v>523</v>
      </c>
      <c r="G197" s="1" t="s">
        <v>40</v>
      </c>
      <c r="H197" s="1" t="s">
        <v>4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68</v>
      </c>
      <c r="B198" s="1">
        <v>4105607</v>
      </c>
      <c r="C198" s="1" t="s">
        <v>200</v>
      </c>
      <c r="D198" s="1" t="s">
        <v>1</v>
      </c>
      <c r="E198" s="1" t="s">
        <v>2</v>
      </c>
      <c r="F198" s="1" t="s">
        <v>523</v>
      </c>
      <c r="G198" s="1" t="s">
        <v>40</v>
      </c>
      <c r="H198" s="1" t="s">
        <v>4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73</v>
      </c>
      <c r="B199" s="1">
        <v>4106100</v>
      </c>
      <c r="C199" s="1" t="s">
        <v>202</v>
      </c>
      <c r="D199" s="1" t="s">
        <v>1</v>
      </c>
      <c r="E199" s="1" t="s">
        <v>2</v>
      </c>
      <c r="F199" s="1" t="s">
        <v>523</v>
      </c>
      <c r="G199" s="1" t="s">
        <v>40</v>
      </c>
      <c r="H199" s="1" t="s">
        <v>4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77</v>
      </c>
      <c r="B200" s="1">
        <v>4106456</v>
      </c>
      <c r="C200" s="1" t="s">
        <v>108</v>
      </c>
      <c r="D200" s="1" t="s">
        <v>1</v>
      </c>
      <c r="E200" s="1" t="s">
        <v>2</v>
      </c>
      <c r="F200" s="1" t="s">
        <v>523</v>
      </c>
      <c r="G200" s="1" t="s">
        <v>40</v>
      </c>
      <c r="H200" s="1" t="s">
        <v>4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78</v>
      </c>
      <c r="B201" s="1">
        <v>4106506</v>
      </c>
      <c r="C201" s="1" t="s">
        <v>309</v>
      </c>
      <c r="D201" s="1" t="s">
        <v>1</v>
      </c>
      <c r="E201" s="1" t="s">
        <v>2</v>
      </c>
      <c r="F201" s="1" t="s">
        <v>523</v>
      </c>
      <c r="G201" s="1" t="s">
        <v>40</v>
      </c>
      <c r="H201" s="1" t="s">
        <v>4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79</v>
      </c>
      <c r="B202" s="1">
        <v>4106555</v>
      </c>
      <c r="C202" s="1" t="s">
        <v>165</v>
      </c>
      <c r="D202" s="1" t="s">
        <v>1</v>
      </c>
      <c r="E202" s="1" t="s">
        <v>2</v>
      </c>
      <c r="F202" s="1" t="s">
        <v>523</v>
      </c>
      <c r="G202" s="1" t="s">
        <v>40</v>
      </c>
      <c r="H202" s="1" t="s">
        <v>4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104</v>
      </c>
      <c r="B203" s="1">
        <v>4108205</v>
      </c>
      <c r="C203" s="1" t="s">
        <v>57</v>
      </c>
      <c r="D203" s="1" t="s">
        <v>1</v>
      </c>
      <c r="E203" s="1" t="s">
        <v>2</v>
      </c>
      <c r="F203" s="1" t="s">
        <v>523</v>
      </c>
      <c r="G203" s="1" t="s">
        <v>40</v>
      </c>
      <c r="H203" s="1" t="s">
        <v>4</v>
      </c>
      <c r="J203" s="2" t="str">
        <f>IF(ISNA(VLOOKUP(C203,'Municípios que entregaram'!$A$2:$A$450,1,FALSE)),"","X")</f>
        <v/>
      </c>
    </row>
    <row r="204" spans="1:10" ht="15.75" thickBot="1" x14ac:dyDescent="0.3">
      <c r="A204" s="1">
        <v>107</v>
      </c>
      <c r="B204" s="1">
        <v>4108403</v>
      </c>
      <c r="C204" s="1" t="s">
        <v>348</v>
      </c>
      <c r="D204" s="1" t="s">
        <v>1</v>
      </c>
      <c r="E204" s="1" t="s">
        <v>2</v>
      </c>
      <c r="F204" s="1" t="s">
        <v>523</v>
      </c>
      <c r="G204" s="1" t="s">
        <v>40</v>
      </c>
      <c r="H204" s="1" t="s">
        <v>4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120</v>
      </c>
      <c r="B205" s="1">
        <v>4109609</v>
      </c>
      <c r="C205" s="1" t="s">
        <v>367</v>
      </c>
      <c r="D205" s="1" t="s">
        <v>1</v>
      </c>
      <c r="E205" s="1" t="s">
        <v>2</v>
      </c>
      <c r="F205" s="1" t="s">
        <v>523</v>
      </c>
      <c r="G205" s="1" t="s">
        <v>40</v>
      </c>
      <c r="H205" s="1" t="s">
        <v>4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121</v>
      </c>
      <c r="B206" s="1">
        <v>4109658</v>
      </c>
      <c r="C206" s="1" t="s">
        <v>169</v>
      </c>
      <c r="D206" s="1" t="s">
        <v>1</v>
      </c>
      <c r="E206" s="1" t="s">
        <v>2</v>
      </c>
      <c r="F206" s="1" t="s">
        <v>523</v>
      </c>
      <c r="G206" s="1" t="s">
        <v>40</v>
      </c>
      <c r="H206" s="1" t="s">
        <v>4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128</v>
      </c>
      <c r="B207" s="1">
        <v>4110078</v>
      </c>
      <c r="C207" s="1" t="s">
        <v>110</v>
      </c>
      <c r="D207" s="1" t="s">
        <v>1</v>
      </c>
      <c r="E207" s="1" t="s">
        <v>2</v>
      </c>
      <c r="F207" s="1" t="s">
        <v>523</v>
      </c>
      <c r="G207" s="1" t="s">
        <v>40</v>
      </c>
      <c r="H207" s="1" t="s">
        <v>4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134</v>
      </c>
      <c r="B208" s="1">
        <v>4110656</v>
      </c>
      <c r="C208" s="1" t="s">
        <v>171</v>
      </c>
      <c r="D208" s="1" t="s">
        <v>1</v>
      </c>
      <c r="E208" s="1" t="s">
        <v>2</v>
      </c>
      <c r="F208" s="1" t="s">
        <v>545</v>
      </c>
      <c r="G208" s="1" t="s">
        <v>40</v>
      </c>
      <c r="H208" s="1" t="s">
        <v>4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142</v>
      </c>
      <c r="B209" s="1">
        <v>4111308</v>
      </c>
      <c r="C209" s="1" t="s">
        <v>78</v>
      </c>
      <c r="D209" s="1" t="s">
        <v>1</v>
      </c>
      <c r="E209" s="1" t="s">
        <v>2</v>
      </c>
      <c r="F209" s="1" t="s">
        <v>523</v>
      </c>
      <c r="G209" s="1" t="s">
        <v>40</v>
      </c>
      <c r="H209" s="1" t="s">
        <v>4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146</v>
      </c>
      <c r="B210" s="1">
        <v>4111605</v>
      </c>
      <c r="C210" s="1" t="s">
        <v>374</v>
      </c>
      <c r="D210" s="1" t="s">
        <v>1</v>
      </c>
      <c r="E210" s="1" t="s">
        <v>2</v>
      </c>
      <c r="F210" s="1" t="s">
        <v>523</v>
      </c>
      <c r="G210" s="1" t="s">
        <v>40</v>
      </c>
      <c r="H210" s="1" t="s">
        <v>4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153</v>
      </c>
      <c r="B211" s="1">
        <v>4112504</v>
      </c>
      <c r="C211" s="1" t="s">
        <v>205</v>
      </c>
      <c r="D211" s="1" t="s">
        <v>1</v>
      </c>
      <c r="E211" s="1" t="s">
        <v>2</v>
      </c>
      <c r="F211" s="1" t="s">
        <v>523</v>
      </c>
      <c r="G211" s="1" t="s">
        <v>40</v>
      </c>
      <c r="H211" s="1" t="s">
        <v>4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154</v>
      </c>
      <c r="B212" s="1">
        <v>4112603</v>
      </c>
      <c r="C212" s="1" t="s">
        <v>296</v>
      </c>
      <c r="D212" s="1" t="s">
        <v>1</v>
      </c>
      <c r="E212" s="1" t="s">
        <v>2</v>
      </c>
      <c r="F212" s="1" t="s">
        <v>523</v>
      </c>
      <c r="G212" s="1" t="s">
        <v>40</v>
      </c>
      <c r="H212" s="1" t="s">
        <v>4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155</v>
      </c>
      <c r="B213" s="1">
        <v>4112702</v>
      </c>
      <c r="C213" s="1" t="s">
        <v>270</v>
      </c>
      <c r="D213" s="1" t="s">
        <v>1</v>
      </c>
      <c r="E213" s="1" t="s">
        <v>2</v>
      </c>
      <c r="F213" s="1" t="s">
        <v>523</v>
      </c>
      <c r="G213" s="1" t="s">
        <v>40</v>
      </c>
      <c r="H213" s="1" t="s">
        <v>4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156</v>
      </c>
      <c r="B214" s="1">
        <v>4112751</v>
      </c>
      <c r="C214" s="1" t="s">
        <v>121</v>
      </c>
      <c r="D214" s="1" t="s">
        <v>1</v>
      </c>
      <c r="E214" s="1" t="s">
        <v>2</v>
      </c>
      <c r="F214" s="1" t="s">
        <v>523</v>
      </c>
      <c r="G214" s="1" t="s">
        <v>40</v>
      </c>
      <c r="H214" s="1" t="s">
        <v>4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158</v>
      </c>
      <c r="B215" s="1">
        <v>4112900</v>
      </c>
      <c r="C215" s="1" t="s">
        <v>143</v>
      </c>
      <c r="D215" s="1" t="s">
        <v>1</v>
      </c>
      <c r="E215" s="1" t="s">
        <v>2</v>
      </c>
      <c r="F215" s="1" t="s">
        <v>523</v>
      </c>
      <c r="G215" s="1" t="s">
        <v>40</v>
      </c>
      <c r="H215" s="1" t="s">
        <v>4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162</v>
      </c>
      <c r="B216" s="1">
        <v>4113254</v>
      </c>
      <c r="C216" s="1" t="s">
        <v>48</v>
      </c>
      <c r="D216" s="1" t="s">
        <v>1</v>
      </c>
      <c r="E216" s="1" t="s">
        <v>2</v>
      </c>
      <c r="F216" s="1" t="s">
        <v>523</v>
      </c>
      <c r="G216" s="1" t="s">
        <v>40</v>
      </c>
      <c r="H216" s="1" t="s">
        <v>4</v>
      </c>
      <c r="J216" s="2" t="str">
        <f>IF(ISNA(VLOOKUP(C216,'Municípios que entregaram'!$A$2:$A$450,1,FALSE)),"","X")</f>
        <v/>
      </c>
    </row>
    <row r="217" spans="1:10" ht="15.75" thickBot="1" x14ac:dyDescent="0.3">
      <c r="A217" s="1">
        <v>180</v>
      </c>
      <c r="B217" s="1">
        <v>4114807</v>
      </c>
      <c r="C217" s="1" t="s">
        <v>225</v>
      </c>
      <c r="D217" s="1" t="s">
        <v>1</v>
      </c>
      <c r="E217" s="1" t="s">
        <v>2</v>
      </c>
      <c r="F217" s="1" t="s">
        <v>523</v>
      </c>
      <c r="G217" s="1" t="s">
        <v>40</v>
      </c>
      <c r="H217" s="1" t="s">
        <v>4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181</v>
      </c>
      <c r="B218" s="1">
        <v>4114906</v>
      </c>
      <c r="C218" s="1" t="s">
        <v>255</v>
      </c>
      <c r="D218" s="1" t="s">
        <v>1</v>
      </c>
      <c r="E218" s="1" t="s">
        <v>2</v>
      </c>
      <c r="F218" s="1" t="s">
        <v>523</v>
      </c>
      <c r="G218" s="1" t="s">
        <v>40</v>
      </c>
      <c r="H218" s="1" t="s">
        <v>4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183</v>
      </c>
      <c r="B219" s="1">
        <v>4115200</v>
      </c>
      <c r="C219" s="1" t="s">
        <v>387</v>
      </c>
      <c r="D219" s="1" t="s">
        <v>1</v>
      </c>
      <c r="E219" s="1" t="s">
        <v>2</v>
      </c>
      <c r="F219" s="1" t="s">
        <v>523</v>
      </c>
      <c r="G219" s="1" t="s">
        <v>40</v>
      </c>
      <c r="H219" s="1" t="s">
        <v>4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193</v>
      </c>
      <c r="B220" s="1">
        <v>4115804</v>
      </c>
      <c r="C220" s="1" t="s">
        <v>226</v>
      </c>
      <c r="D220" s="1" t="s">
        <v>1</v>
      </c>
      <c r="E220" s="1" t="s">
        <v>2</v>
      </c>
      <c r="F220" s="1" t="s">
        <v>523</v>
      </c>
      <c r="G220" s="1" t="s">
        <v>40</v>
      </c>
      <c r="H220" s="1" t="s">
        <v>4</v>
      </c>
      <c r="J220" s="2" t="str">
        <f>IF(ISNA(VLOOKUP(C220,'Municípios que entregaram'!$A$2:$A$450,1,FALSE)),"","X")</f>
        <v/>
      </c>
    </row>
    <row r="221" spans="1:10" ht="15.75" thickBot="1" x14ac:dyDescent="0.3">
      <c r="A221" s="1">
        <v>201</v>
      </c>
      <c r="B221" s="1">
        <v>4116505</v>
      </c>
      <c r="C221" s="1" t="s">
        <v>41</v>
      </c>
      <c r="D221" s="1" t="s">
        <v>1</v>
      </c>
      <c r="E221" s="1" t="s">
        <v>2</v>
      </c>
      <c r="F221" s="1" t="s">
        <v>523</v>
      </c>
      <c r="G221" s="1" t="s">
        <v>40</v>
      </c>
      <c r="H221" s="1" t="s">
        <v>4</v>
      </c>
      <c r="J221" s="2" t="str">
        <f>IF(ISNA(VLOOKUP(C221,'Municípios que entregaram'!$A$2:$A$450,1,FALSE)),"","X")</f>
        <v/>
      </c>
    </row>
    <row r="222" spans="1:10" ht="15.75" thickBot="1" x14ac:dyDescent="0.3">
      <c r="A222" s="1">
        <v>205</v>
      </c>
      <c r="B222" s="1">
        <v>4116950</v>
      </c>
      <c r="C222" s="1" t="s">
        <v>208</v>
      </c>
      <c r="D222" s="1" t="s">
        <v>1</v>
      </c>
      <c r="E222" s="1" t="s">
        <v>2</v>
      </c>
      <c r="F222" s="1" t="s">
        <v>523</v>
      </c>
      <c r="G222" s="1" t="s">
        <v>40</v>
      </c>
      <c r="H222" s="1" t="s">
        <v>4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215</v>
      </c>
      <c r="B223" s="1">
        <v>4117404</v>
      </c>
      <c r="C223" s="1" t="s">
        <v>173</v>
      </c>
      <c r="D223" s="1" t="s">
        <v>1</v>
      </c>
      <c r="E223" s="1" t="s">
        <v>2</v>
      </c>
      <c r="F223" s="1" t="s">
        <v>523</v>
      </c>
      <c r="G223" s="1" t="s">
        <v>40</v>
      </c>
      <c r="H223" s="1" t="s">
        <v>4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222</v>
      </c>
      <c r="B224" s="1">
        <v>4118204</v>
      </c>
      <c r="C224" s="1" t="s">
        <v>285</v>
      </c>
      <c r="D224" s="1" t="s">
        <v>1</v>
      </c>
      <c r="E224" s="1" t="s">
        <v>2</v>
      </c>
      <c r="F224" s="1" t="s">
        <v>523</v>
      </c>
      <c r="G224" s="1" t="s">
        <v>40</v>
      </c>
      <c r="H224" s="1" t="s">
        <v>4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223</v>
      </c>
      <c r="B225" s="1">
        <v>4118303</v>
      </c>
      <c r="C225" s="1" t="s">
        <v>362</v>
      </c>
      <c r="D225" s="1" t="s">
        <v>1</v>
      </c>
      <c r="E225" s="1" t="s">
        <v>2</v>
      </c>
      <c r="F225" s="1" t="s">
        <v>523</v>
      </c>
      <c r="G225" s="1" t="s">
        <v>40</v>
      </c>
      <c r="H225" s="1" t="s">
        <v>4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236</v>
      </c>
      <c r="B226" s="1">
        <v>4119400</v>
      </c>
      <c r="C226" s="1" t="s">
        <v>133</v>
      </c>
      <c r="D226" s="1" t="s">
        <v>1</v>
      </c>
      <c r="E226" s="1" t="s">
        <v>2</v>
      </c>
      <c r="F226" s="1" t="s">
        <v>523</v>
      </c>
      <c r="G226" s="1" t="s">
        <v>40</v>
      </c>
      <c r="H226" s="1" t="s">
        <v>4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237</v>
      </c>
      <c r="B227" s="1">
        <v>4119509</v>
      </c>
      <c r="C227" s="1" t="s">
        <v>287</v>
      </c>
      <c r="D227" s="1" t="s">
        <v>1</v>
      </c>
      <c r="E227" s="1" t="s">
        <v>2</v>
      </c>
      <c r="F227" s="1" t="s">
        <v>523</v>
      </c>
      <c r="G227" s="1" t="s">
        <v>40</v>
      </c>
      <c r="H227" s="1" t="s">
        <v>4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240</v>
      </c>
      <c r="B228" s="1">
        <v>4119905</v>
      </c>
      <c r="C228" s="1" t="s">
        <v>401</v>
      </c>
      <c r="D228" s="1" t="s">
        <v>1</v>
      </c>
      <c r="E228" s="1" t="s">
        <v>2</v>
      </c>
      <c r="F228" s="1" t="s">
        <v>523</v>
      </c>
      <c r="G228" s="1" t="s">
        <v>40</v>
      </c>
      <c r="H228" s="1" t="s">
        <v>4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242</v>
      </c>
      <c r="B229" s="1">
        <v>4120002</v>
      </c>
      <c r="C229" s="1" t="s">
        <v>258</v>
      </c>
      <c r="D229" s="1" t="s">
        <v>1</v>
      </c>
      <c r="E229" s="1" t="s">
        <v>2</v>
      </c>
      <c r="F229" s="1" t="s">
        <v>523</v>
      </c>
      <c r="G229" s="1" t="s">
        <v>40</v>
      </c>
      <c r="H229" s="1" t="s">
        <v>4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246</v>
      </c>
      <c r="B230" s="1">
        <v>4120333</v>
      </c>
      <c r="C230" s="1" t="s">
        <v>187</v>
      </c>
      <c r="D230" s="1" t="s">
        <v>1</v>
      </c>
      <c r="E230" s="1" t="s">
        <v>2</v>
      </c>
      <c r="F230" s="1" t="s">
        <v>523</v>
      </c>
      <c r="G230" s="1" t="s">
        <v>40</v>
      </c>
      <c r="H230" s="1" t="s">
        <v>4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250</v>
      </c>
      <c r="B231" s="1">
        <v>4120655</v>
      </c>
      <c r="C231" s="1" t="s">
        <v>211</v>
      </c>
      <c r="D231" s="1" t="s">
        <v>1</v>
      </c>
      <c r="E231" s="1" t="s">
        <v>2</v>
      </c>
      <c r="F231" s="1" t="s">
        <v>523</v>
      </c>
      <c r="G231" s="1" t="s">
        <v>40</v>
      </c>
      <c r="H231" s="1" t="s">
        <v>4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254</v>
      </c>
      <c r="B232" s="1">
        <v>4121000</v>
      </c>
      <c r="C232" s="1" t="s">
        <v>189</v>
      </c>
      <c r="D232" s="1" t="s">
        <v>1</v>
      </c>
      <c r="E232" s="1" t="s">
        <v>2</v>
      </c>
      <c r="F232" s="1" t="s">
        <v>523</v>
      </c>
      <c r="G232" s="1" t="s">
        <v>40</v>
      </c>
      <c r="H232" s="1" t="s">
        <v>4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268</v>
      </c>
      <c r="B233" s="1">
        <v>4122156</v>
      </c>
      <c r="C233" s="1" t="s">
        <v>158</v>
      </c>
      <c r="D233" s="1" t="s">
        <v>1</v>
      </c>
      <c r="E233" s="1" t="s">
        <v>2</v>
      </c>
      <c r="F233" s="1" t="s">
        <v>523</v>
      </c>
      <c r="G233" s="1" t="s">
        <v>40</v>
      </c>
      <c r="H233" s="1" t="s">
        <v>4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270</v>
      </c>
      <c r="B234" s="1">
        <v>4122206</v>
      </c>
      <c r="C234" s="1" t="s">
        <v>299</v>
      </c>
      <c r="D234" s="1" t="s">
        <v>1</v>
      </c>
      <c r="E234" s="1" t="s">
        <v>2</v>
      </c>
      <c r="F234" s="1" t="s">
        <v>523</v>
      </c>
      <c r="G234" s="1" t="s">
        <v>40</v>
      </c>
      <c r="H234" s="1" t="s">
        <v>4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274</v>
      </c>
      <c r="B235" s="1">
        <v>4122651</v>
      </c>
      <c r="C235" s="1" t="s">
        <v>192</v>
      </c>
      <c r="D235" s="1" t="s">
        <v>1</v>
      </c>
      <c r="E235" s="1" t="s">
        <v>2</v>
      </c>
      <c r="F235" s="1" t="s">
        <v>523</v>
      </c>
      <c r="G235" s="1" t="s">
        <v>40</v>
      </c>
      <c r="H235" s="1" t="s">
        <v>4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279</v>
      </c>
      <c r="B236" s="1">
        <v>4123105</v>
      </c>
      <c r="C236" s="1" t="s">
        <v>42</v>
      </c>
      <c r="D236" s="1" t="s">
        <v>1</v>
      </c>
      <c r="E236" s="1" t="s">
        <v>2</v>
      </c>
      <c r="F236" s="1" t="s">
        <v>523</v>
      </c>
      <c r="G236" s="1" t="s">
        <v>40</v>
      </c>
      <c r="H236" s="1" t="s">
        <v>4</v>
      </c>
      <c r="J236" s="2" t="str">
        <f>IF(ISNA(VLOOKUP(C236,'Municípios que entregaram'!$A$2:$A$450,1,FALSE)),"","X")</f>
        <v/>
      </c>
    </row>
    <row r="237" spans="1:10" ht="15.75" thickBot="1" x14ac:dyDescent="0.3">
      <c r="A237" s="1">
        <v>289</v>
      </c>
      <c r="B237" s="1">
        <v>4124020</v>
      </c>
      <c r="C237" s="1" t="s">
        <v>126</v>
      </c>
      <c r="D237" s="1" t="s">
        <v>1</v>
      </c>
      <c r="E237" s="1" t="s">
        <v>2</v>
      </c>
      <c r="F237" s="1" t="s">
        <v>523</v>
      </c>
      <c r="G237" s="1" t="s">
        <v>40</v>
      </c>
      <c r="H237" s="1" t="s">
        <v>4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299</v>
      </c>
      <c r="B238" s="1">
        <v>4125357</v>
      </c>
      <c r="C238" s="1" t="s">
        <v>243</v>
      </c>
      <c r="D238" s="1" t="s">
        <v>1</v>
      </c>
      <c r="E238" s="1" t="s">
        <v>2</v>
      </c>
      <c r="F238" s="1" t="s">
        <v>523</v>
      </c>
      <c r="G238" s="1" t="s">
        <v>40</v>
      </c>
      <c r="H238" s="1" t="s">
        <v>4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301</v>
      </c>
      <c r="B239" s="1">
        <v>4125456</v>
      </c>
      <c r="C239" s="1" t="s">
        <v>300</v>
      </c>
      <c r="D239" s="1" t="s">
        <v>1</v>
      </c>
      <c r="E239" s="1" t="s">
        <v>2</v>
      </c>
      <c r="F239" s="1" t="s">
        <v>523</v>
      </c>
      <c r="G239" s="1" t="s">
        <v>40</v>
      </c>
      <c r="H239" s="1" t="s">
        <v>4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302</v>
      </c>
      <c r="B240" s="1">
        <v>4125506</v>
      </c>
      <c r="C240" s="1" t="s">
        <v>90</v>
      </c>
      <c r="D240" s="1" t="s">
        <v>1</v>
      </c>
      <c r="E240" s="1" t="s">
        <v>2</v>
      </c>
      <c r="F240" s="1" t="s">
        <v>523</v>
      </c>
      <c r="G240" s="1" t="s">
        <v>40</v>
      </c>
      <c r="H240" s="1" t="s">
        <v>4</v>
      </c>
      <c r="J240" s="2" t="str">
        <f>IF(ISNA(VLOOKUP(C240,'Municípios que entregaram'!$A$2:$A$450,1,FALSE)),"","X")</f>
        <v/>
      </c>
    </row>
    <row r="241" spans="1:10" ht="15.75" thickBot="1" x14ac:dyDescent="0.3">
      <c r="A241" s="1">
        <v>313</v>
      </c>
      <c r="B241" s="1">
        <v>4126272</v>
      </c>
      <c r="C241" s="1" t="s">
        <v>288</v>
      </c>
      <c r="D241" s="1" t="s">
        <v>1</v>
      </c>
      <c r="E241" s="1" t="s">
        <v>2</v>
      </c>
      <c r="F241" s="1" t="s">
        <v>523</v>
      </c>
      <c r="G241" s="1" t="s">
        <v>40</v>
      </c>
      <c r="H241" s="1" t="s">
        <v>4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314</v>
      </c>
      <c r="B242" s="1">
        <v>4126306</v>
      </c>
      <c r="C242" s="1" t="s">
        <v>244</v>
      </c>
      <c r="D242" s="1" t="s">
        <v>1</v>
      </c>
      <c r="E242" s="1" t="s">
        <v>2</v>
      </c>
      <c r="F242" s="1" t="s">
        <v>523</v>
      </c>
      <c r="G242" s="1" t="s">
        <v>40</v>
      </c>
      <c r="H242" s="1" t="s">
        <v>4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317</v>
      </c>
      <c r="B243" s="1">
        <v>4126504</v>
      </c>
      <c r="C243" s="1" t="s">
        <v>289</v>
      </c>
      <c r="D243" s="1" t="s">
        <v>1</v>
      </c>
      <c r="E243" s="1" t="s">
        <v>2</v>
      </c>
      <c r="F243" s="1" t="s">
        <v>523</v>
      </c>
      <c r="G243" s="1" t="s">
        <v>40</v>
      </c>
      <c r="H243" s="1" t="s">
        <v>4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321</v>
      </c>
      <c r="B244" s="1">
        <v>4126801</v>
      </c>
      <c r="C244" s="1" t="s">
        <v>91</v>
      </c>
      <c r="D244" s="1" t="s">
        <v>1</v>
      </c>
      <c r="E244" s="1" t="s">
        <v>2</v>
      </c>
      <c r="F244" s="1" t="s">
        <v>523</v>
      </c>
      <c r="G244" s="1" t="s">
        <v>40</v>
      </c>
      <c r="H244" s="1" t="s">
        <v>4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335</v>
      </c>
      <c r="B245" s="1">
        <v>4128104</v>
      </c>
      <c r="C245" s="1" t="s">
        <v>332</v>
      </c>
      <c r="D245" s="1" t="s">
        <v>1</v>
      </c>
      <c r="E245" s="1" t="s">
        <v>2</v>
      </c>
      <c r="F245" s="1" t="s">
        <v>523</v>
      </c>
      <c r="G245" s="1" t="s">
        <v>40</v>
      </c>
      <c r="H245" s="1" t="s">
        <v>4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343</v>
      </c>
      <c r="B246" s="1">
        <v>4128625</v>
      </c>
      <c r="C246" s="1" t="s">
        <v>230</v>
      </c>
      <c r="D246" s="1" t="s">
        <v>1</v>
      </c>
      <c r="E246" s="1" t="s">
        <v>2</v>
      </c>
      <c r="F246" s="1" t="s">
        <v>523</v>
      </c>
      <c r="G246" s="1" t="s">
        <v>40</v>
      </c>
      <c r="H246" s="1" t="s">
        <v>4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118</v>
      </c>
      <c r="B247" s="1">
        <v>4109302</v>
      </c>
      <c r="C247" s="1" t="s">
        <v>141</v>
      </c>
      <c r="D247" s="1" t="s">
        <v>1</v>
      </c>
      <c r="E247" s="1" t="s">
        <v>2</v>
      </c>
      <c r="F247" s="1" t="s">
        <v>546</v>
      </c>
      <c r="G247" s="1" t="s">
        <v>45</v>
      </c>
      <c r="H247" s="1" t="s">
        <v>4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281</v>
      </c>
      <c r="B248" s="1">
        <v>4123402</v>
      </c>
      <c r="C248" s="1" t="s">
        <v>159</v>
      </c>
      <c r="D248" s="1" t="s">
        <v>1</v>
      </c>
      <c r="E248" s="1" t="s">
        <v>2</v>
      </c>
      <c r="F248" s="1" t="s">
        <v>547</v>
      </c>
      <c r="G248" s="1" t="s">
        <v>548</v>
      </c>
      <c r="H248" s="1" t="s">
        <v>4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260</v>
      </c>
      <c r="B249" s="1">
        <v>4121406</v>
      </c>
      <c r="C249" s="1" t="s">
        <v>379</v>
      </c>
      <c r="D249" s="1" t="s">
        <v>1</v>
      </c>
      <c r="E249" s="1" t="s">
        <v>2</v>
      </c>
      <c r="F249" s="1" t="s">
        <v>549</v>
      </c>
      <c r="G249" s="1" t="s">
        <v>430</v>
      </c>
      <c r="H249" s="1" t="s">
        <v>4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282</v>
      </c>
      <c r="B250" s="1">
        <v>4123501</v>
      </c>
      <c r="C250" s="1" t="s">
        <v>380</v>
      </c>
      <c r="D250" s="1" t="s">
        <v>1</v>
      </c>
      <c r="E250" s="1" t="s">
        <v>2</v>
      </c>
      <c r="F250" s="1" t="s">
        <v>549</v>
      </c>
      <c r="G250" s="1" t="s">
        <v>430</v>
      </c>
      <c r="H250" s="1" t="s">
        <v>4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25</v>
      </c>
      <c r="B251" s="1">
        <v>4102208</v>
      </c>
      <c r="C251" s="1" t="s">
        <v>335</v>
      </c>
      <c r="D251" s="1" t="s">
        <v>1</v>
      </c>
      <c r="E251" s="1" t="s">
        <v>2</v>
      </c>
      <c r="F251" s="1" t="s">
        <v>550</v>
      </c>
      <c r="G251" s="1" t="s">
        <v>47</v>
      </c>
      <c r="H251" s="1" t="s">
        <v>4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33</v>
      </c>
      <c r="B252" s="1">
        <v>4103057</v>
      </c>
      <c r="C252" s="1" t="s">
        <v>274</v>
      </c>
      <c r="D252" s="1" t="s">
        <v>1</v>
      </c>
      <c r="E252" s="1" t="s">
        <v>2</v>
      </c>
      <c r="F252" s="1" t="s">
        <v>551</v>
      </c>
      <c r="G252" s="1" t="s">
        <v>52</v>
      </c>
      <c r="H252" s="1" t="s">
        <v>4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4</v>
      </c>
      <c r="B253" s="1">
        <v>4100459</v>
      </c>
      <c r="C253" s="1" t="s">
        <v>333</v>
      </c>
      <c r="D253" s="1" t="s">
        <v>1</v>
      </c>
      <c r="E253" s="1" t="s">
        <v>2</v>
      </c>
      <c r="F253" s="1" t="s">
        <v>552</v>
      </c>
      <c r="G253" s="1" t="s">
        <v>437</v>
      </c>
      <c r="H253" s="1" t="s">
        <v>4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106</v>
      </c>
      <c r="B254" s="1">
        <v>4108320</v>
      </c>
      <c r="C254" s="1" t="s">
        <v>9</v>
      </c>
      <c r="D254" s="1" t="s">
        <v>1</v>
      </c>
      <c r="E254" s="1" t="s">
        <v>2</v>
      </c>
      <c r="F254" s="1" t="s">
        <v>552</v>
      </c>
      <c r="G254" s="1" t="s">
        <v>437</v>
      </c>
      <c r="H254" s="1" t="s">
        <v>4</v>
      </c>
      <c r="J254" s="2" t="str">
        <f>IF(ISNA(VLOOKUP(C254,'Municípios que entregaram'!$A$2:$A$450,1,FALSE)),"","X")</f>
        <v/>
      </c>
    </row>
    <row r="255" spans="1:10" ht="15.75" thickBot="1" x14ac:dyDescent="0.3">
      <c r="A255" s="1">
        <v>225</v>
      </c>
      <c r="B255" s="1">
        <v>4118451</v>
      </c>
      <c r="C255" s="1" t="s">
        <v>343</v>
      </c>
      <c r="D255" s="1" t="s">
        <v>1</v>
      </c>
      <c r="E255" s="1" t="s">
        <v>2</v>
      </c>
      <c r="F255" s="1" t="s">
        <v>553</v>
      </c>
      <c r="G255" s="1" t="s">
        <v>437</v>
      </c>
      <c r="H255" s="1" t="s">
        <v>4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288</v>
      </c>
      <c r="B256" s="1">
        <v>4124004</v>
      </c>
      <c r="C256" s="1" t="s">
        <v>272</v>
      </c>
      <c r="D256" s="1" t="s">
        <v>1</v>
      </c>
      <c r="E256" s="1" t="s">
        <v>2</v>
      </c>
      <c r="F256" s="1" t="s">
        <v>554</v>
      </c>
      <c r="G256" s="1" t="s">
        <v>437</v>
      </c>
      <c r="H256" s="1" t="s">
        <v>4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332</v>
      </c>
      <c r="B257" s="1">
        <v>4127957</v>
      </c>
      <c r="C257" s="1" t="s">
        <v>331</v>
      </c>
      <c r="D257" s="1" t="s">
        <v>1</v>
      </c>
      <c r="E257" s="1" t="s">
        <v>2</v>
      </c>
      <c r="F257" s="1" t="s">
        <v>552</v>
      </c>
      <c r="G257" s="1" t="s">
        <v>437</v>
      </c>
      <c r="H257" s="1" t="s">
        <v>4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55</v>
      </c>
      <c r="B258" s="1">
        <v>4104428</v>
      </c>
      <c r="C258" s="1" t="s">
        <v>365</v>
      </c>
      <c r="D258" s="1" t="s">
        <v>1</v>
      </c>
      <c r="E258" s="1" t="s">
        <v>2</v>
      </c>
      <c r="F258" s="1" t="s">
        <v>555</v>
      </c>
      <c r="G258" s="1" t="s">
        <v>64</v>
      </c>
      <c r="H258" s="1" t="s">
        <v>4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267</v>
      </c>
      <c r="B259" s="1">
        <v>4122107</v>
      </c>
      <c r="C259" s="1" t="s">
        <v>316</v>
      </c>
      <c r="D259" s="1" t="s">
        <v>1</v>
      </c>
      <c r="E259" s="1" t="s">
        <v>2</v>
      </c>
      <c r="F259" s="1" t="s">
        <v>556</v>
      </c>
      <c r="G259" s="1" t="s">
        <v>440</v>
      </c>
      <c r="H259" s="1" t="s">
        <v>4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212</v>
      </c>
      <c r="B260" s="1">
        <v>4117255</v>
      </c>
      <c r="C260" s="1" t="s">
        <v>257</v>
      </c>
      <c r="D260" s="1" t="s">
        <v>1</v>
      </c>
      <c r="E260" s="1" t="s">
        <v>2</v>
      </c>
      <c r="F260" s="1" t="s">
        <v>557</v>
      </c>
      <c r="G260" s="1" t="s">
        <v>442</v>
      </c>
      <c r="H260" s="1" t="s">
        <v>4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151</v>
      </c>
      <c r="B261" s="1">
        <v>4112207</v>
      </c>
      <c r="C261" s="1" t="s">
        <v>349</v>
      </c>
      <c r="D261" s="1" t="s">
        <v>1</v>
      </c>
      <c r="E261" s="1" t="s">
        <v>2</v>
      </c>
      <c r="F261" s="1" t="s">
        <v>558</v>
      </c>
      <c r="G261" s="1" t="s">
        <v>444</v>
      </c>
      <c r="H261" s="1" t="s">
        <v>4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265</v>
      </c>
      <c r="B262" s="1">
        <v>4121901</v>
      </c>
      <c r="C262" s="1" t="s">
        <v>260</v>
      </c>
      <c r="D262" s="1" t="s">
        <v>1</v>
      </c>
      <c r="E262" s="1" t="s">
        <v>2</v>
      </c>
      <c r="F262" s="1" t="s">
        <v>559</v>
      </c>
      <c r="G262" s="1" t="s">
        <v>444</v>
      </c>
      <c r="H262" s="1" t="s">
        <v>4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341</v>
      </c>
      <c r="B263" s="1">
        <v>4128559</v>
      </c>
      <c r="C263" s="1" t="s">
        <v>356</v>
      </c>
      <c r="D263" s="1" t="s">
        <v>1</v>
      </c>
      <c r="E263" s="1" t="s">
        <v>2</v>
      </c>
      <c r="F263" s="1" t="s">
        <v>560</v>
      </c>
      <c r="G263" s="1" t="s">
        <v>444</v>
      </c>
      <c r="H263" s="1" t="s">
        <v>4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114</v>
      </c>
      <c r="B264" s="1">
        <v>4108957</v>
      </c>
      <c r="C264" s="1" t="s">
        <v>167</v>
      </c>
      <c r="D264" s="1" t="s">
        <v>1</v>
      </c>
      <c r="E264" s="1" t="s">
        <v>2</v>
      </c>
      <c r="F264" s="1" t="s">
        <v>561</v>
      </c>
      <c r="G264" s="1" t="s">
        <v>66</v>
      </c>
      <c r="H264" s="1" t="s">
        <v>4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127</v>
      </c>
      <c r="B265" s="1">
        <v>4110052</v>
      </c>
      <c r="C265" s="1" t="s">
        <v>339</v>
      </c>
      <c r="D265" s="1" t="s">
        <v>1</v>
      </c>
      <c r="E265" s="1" t="s">
        <v>2</v>
      </c>
      <c r="F265" s="1" t="s">
        <v>561</v>
      </c>
      <c r="G265" s="1" t="s">
        <v>66</v>
      </c>
      <c r="H265" s="1" t="s">
        <v>4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165</v>
      </c>
      <c r="B266" s="1">
        <v>4113452</v>
      </c>
      <c r="C266" s="1" t="s">
        <v>239</v>
      </c>
      <c r="D266" s="1" t="s">
        <v>1</v>
      </c>
      <c r="E266" s="1" t="s">
        <v>2</v>
      </c>
      <c r="F266" s="1" t="s">
        <v>562</v>
      </c>
      <c r="G266" s="1" t="s">
        <v>66</v>
      </c>
      <c r="H266" s="1" t="s">
        <v>4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174</v>
      </c>
      <c r="B267" s="1">
        <v>4114203</v>
      </c>
      <c r="C267" s="1" t="s">
        <v>368</v>
      </c>
      <c r="D267" s="1" t="s">
        <v>1</v>
      </c>
      <c r="E267" s="1" t="s">
        <v>2</v>
      </c>
      <c r="F267" s="1" t="s">
        <v>563</v>
      </c>
      <c r="G267" s="1" t="s">
        <v>66</v>
      </c>
      <c r="H267" s="1" t="s">
        <v>4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179</v>
      </c>
      <c r="B268" s="1">
        <v>4114708</v>
      </c>
      <c r="C268" s="1" t="s">
        <v>284</v>
      </c>
      <c r="D268" s="1" t="s">
        <v>1</v>
      </c>
      <c r="E268" s="1" t="s">
        <v>2</v>
      </c>
      <c r="F268" s="1" t="s">
        <v>561</v>
      </c>
      <c r="G268" s="1" t="s">
        <v>66</v>
      </c>
      <c r="H268" s="1" t="s">
        <v>4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211</v>
      </c>
      <c r="B269" s="1">
        <v>4117222</v>
      </c>
      <c r="C269" s="1" t="s">
        <v>361</v>
      </c>
      <c r="D269" s="1" t="s">
        <v>1</v>
      </c>
      <c r="E269" s="1" t="s">
        <v>2</v>
      </c>
      <c r="F269" s="1" t="s">
        <v>564</v>
      </c>
      <c r="G269" s="1" t="s">
        <v>66</v>
      </c>
      <c r="H269" s="1" t="s">
        <v>4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336</v>
      </c>
      <c r="B270" s="1">
        <v>4128203</v>
      </c>
      <c r="C270" s="1" t="s">
        <v>383</v>
      </c>
      <c r="D270" s="1" t="s">
        <v>1</v>
      </c>
      <c r="E270" s="1" t="s">
        <v>2</v>
      </c>
      <c r="F270" s="1" t="s">
        <v>562</v>
      </c>
      <c r="G270" s="1" t="s">
        <v>66</v>
      </c>
      <c r="H270" s="1" t="s">
        <v>4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98</v>
      </c>
      <c r="B271" s="1">
        <v>4107736</v>
      </c>
      <c r="C271" s="1" t="s">
        <v>253</v>
      </c>
      <c r="D271" s="1" t="s">
        <v>1</v>
      </c>
      <c r="E271" s="1" t="s">
        <v>2</v>
      </c>
      <c r="F271" s="1" t="s">
        <v>565</v>
      </c>
      <c r="G271" s="1" t="s">
        <v>70</v>
      </c>
      <c r="H271" s="1" t="s">
        <v>4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123</v>
      </c>
      <c r="B272" s="1">
        <v>4109757</v>
      </c>
      <c r="C272" s="1" t="s">
        <v>223</v>
      </c>
      <c r="D272" s="1" t="s">
        <v>1</v>
      </c>
      <c r="E272" s="1" t="s">
        <v>2</v>
      </c>
      <c r="F272" s="1" t="s">
        <v>566</v>
      </c>
      <c r="G272" s="1" t="s">
        <v>70</v>
      </c>
      <c r="H272" s="1" t="s">
        <v>4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144</v>
      </c>
      <c r="B273" s="1">
        <v>4111506</v>
      </c>
      <c r="C273" s="1" t="s">
        <v>403</v>
      </c>
      <c r="D273" s="1" t="s">
        <v>1</v>
      </c>
      <c r="E273" s="1" t="s">
        <v>2</v>
      </c>
      <c r="F273" s="1" t="s">
        <v>567</v>
      </c>
      <c r="G273" s="1" t="s">
        <v>70</v>
      </c>
      <c r="H273" s="1" t="s">
        <v>4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171</v>
      </c>
      <c r="B274" s="1">
        <v>4113908</v>
      </c>
      <c r="C274" s="1" t="s">
        <v>240</v>
      </c>
      <c r="D274" s="1" t="s">
        <v>1</v>
      </c>
      <c r="E274" s="1" t="s">
        <v>2</v>
      </c>
      <c r="F274" s="1" t="s">
        <v>565</v>
      </c>
      <c r="G274" s="1" t="s">
        <v>70</v>
      </c>
      <c r="H274" s="1" t="s">
        <v>4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175</v>
      </c>
      <c r="B275" s="1">
        <v>4114302</v>
      </c>
      <c r="C275" s="1" t="s">
        <v>325</v>
      </c>
      <c r="D275" s="1" t="s">
        <v>1</v>
      </c>
      <c r="E275" s="1" t="s">
        <v>2</v>
      </c>
      <c r="F275" s="1" t="s">
        <v>567</v>
      </c>
      <c r="G275" s="1" t="s">
        <v>70</v>
      </c>
      <c r="H275" s="1" t="s">
        <v>4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186</v>
      </c>
      <c r="B276" s="1">
        <v>4115408</v>
      </c>
      <c r="C276" s="1" t="s">
        <v>375</v>
      </c>
      <c r="D276" s="1" t="s">
        <v>1</v>
      </c>
      <c r="E276" s="1" t="s">
        <v>2</v>
      </c>
      <c r="F276" s="1" t="s">
        <v>566</v>
      </c>
      <c r="G276" s="1" t="s">
        <v>70</v>
      </c>
      <c r="H276" s="1" t="s">
        <v>4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218</v>
      </c>
      <c r="B277" s="1">
        <v>4117800</v>
      </c>
      <c r="C277" s="1" t="s">
        <v>145</v>
      </c>
      <c r="D277" s="1" t="s">
        <v>1</v>
      </c>
      <c r="E277" s="1" t="s">
        <v>2</v>
      </c>
      <c r="F277" s="1" t="s">
        <v>567</v>
      </c>
      <c r="G277" s="1" t="s">
        <v>70</v>
      </c>
      <c r="H277" s="1" t="s">
        <v>4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232</v>
      </c>
      <c r="B278" s="1">
        <v>4119103</v>
      </c>
      <c r="C278" s="1" t="s">
        <v>377</v>
      </c>
      <c r="D278" s="1" t="s">
        <v>1</v>
      </c>
      <c r="E278" s="1" t="s">
        <v>2</v>
      </c>
      <c r="F278" s="1" t="s">
        <v>565</v>
      </c>
      <c r="G278" s="1" t="s">
        <v>70</v>
      </c>
      <c r="H278" s="1" t="s">
        <v>4</v>
      </c>
      <c r="J278" s="2" t="str">
        <f>IF(ISNA(VLOOKUP(C278,'Municípios que entregaram'!$A$2:$A$450,1,FALSE)),"","X")</f>
        <v/>
      </c>
    </row>
    <row r="279" spans="1:10" ht="15.75" thickBot="1" x14ac:dyDescent="0.3">
      <c r="A279" s="1">
        <v>238</v>
      </c>
      <c r="B279" s="1">
        <v>4119608</v>
      </c>
      <c r="C279" s="1" t="s">
        <v>371</v>
      </c>
      <c r="D279" s="1" t="s">
        <v>1</v>
      </c>
      <c r="E279" s="1" t="s">
        <v>2</v>
      </c>
      <c r="F279" s="1" t="s">
        <v>568</v>
      </c>
      <c r="G279" s="1" t="s">
        <v>70</v>
      </c>
      <c r="H279" s="1" t="s">
        <v>4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244</v>
      </c>
      <c r="B280" s="1">
        <v>4120150</v>
      </c>
      <c r="C280" s="1" t="s">
        <v>298</v>
      </c>
      <c r="D280" s="1" t="s">
        <v>1</v>
      </c>
      <c r="E280" s="1" t="s">
        <v>2</v>
      </c>
      <c r="F280" s="1" t="s">
        <v>567</v>
      </c>
      <c r="G280" s="1" t="s">
        <v>70</v>
      </c>
      <c r="H280" s="1" t="s">
        <v>4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261</v>
      </c>
      <c r="B281" s="1">
        <v>4121505</v>
      </c>
      <c r="C281" s="1" t="s">
        <v>355</v>
      </c>
      <c r="D281" s="1" t="s">
        <v>1</v>
      </c>
      <c r="E281" s="1" t="s">
        <v>2</v>
      </c>
      <c r="F281" s="1" t="s">
        <v>569</v>
      </c>
      <c r="G281" s="1" t="s">
        <v>70</v>
      </c>
      <c r="H281" s="1" t="s">
        <v>4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271</v>
      </c>
      <c r="B282" s="1">
        <v>4122305</v>
      </c>
      <c r="C282" s="1" t="s">
        <v>363</v>
      </c>
      <c r="D282" s="1" t="s">
        <v>1</v>
      </c>
      <c r="E282" s="1" t="s">
        <v>2</v>
      </c>
      <c r="F282" s="1" t="s">
        <v>570</v>
      </c>
      <c r="G282" s="1" t="s">
        <v>70</v>
      </c>
      <c r="H282" s="1" t="s">
        <v>4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31</v>
      </c>
      <c r="B283" s="1">
        <v>4103024</v>
      </c>
      <c r="C283" s="1" t="s">
        <v>337</v>
      </c>
      <c r="D283" s="1" t="s">
        <v>1</v>
      </c>
      <c r="E283" s="1" t="s">
        <v>2</v>
      </c>
      <c r="F283" s="1" t="s">
        <v>571</v>
      </c>
      <c r="G283" s="1" t="s">
        <v>74</v>
      </c>
      <c r="H283" s="1" t="s">
        <v>4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38</v>
      </c>
      <c r="B284" s="1">
        <v>4103305</v>
      </c>
      <c r="C284" s="1" t="s">
        <v>306</v>
      </c>
      <c r="D284" s="1" t="s">
        <v>1</v>
      </c>
      <c r="E284" s="1" t="s">
        <v>2</v>
      </c>
      <c r="F284" s="1" t="s">
        <v>571</v>
      </c>
      <c r="G284" s="1" t="s">
        <v>74</v>
      </c>
      <c r="H284" s="1" t="s">
        <v>4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51</v>
      </c>
      <c r="B285" s="1">
        <v>4104105</v>
      </c>
      <c r="C285" s="1" t="s">
        <v>247</v>
      </c>
      <c r="D285" s="1" t="s">
        <v>1</v>
      </c>
      <c r="E285" s="1" t="s">
        <v>2</v>
      </c>
      <c r="F285" s="1" t="s">
        <v>572</v>
      </c>
      <c r="G285" s="1" t="s">
        <v>74</v>
      </c>
      <c r="H285" s="1" t="s">
        <v>4</v>
      </c>
      <c r="J285" s="2" t="str">
        <f>IF(ISNA(VLOOKUP(C285,'Municípios que entregaram'!$A$2:$A$450,1,FALSE)),"","X")</f>
        <v>X</v>
      </c>
    </row>
    <row r="286" spans="1:10" ht="15.75" thickBot="1" x14ac:dyDescent="0.3">
      <c r="A286" s="1">
        <v>65</v>
      </c>
      <c r="B286" s="1">
        <v>4105300</v>
      </c>
      <c r="C286" s="1" t="s">
        <v>323</v>
      </c>
      <c r="D286" s="1" t="s">
        <v>1</v>
      </c>
      <c r="E286" s="1" t="s">
        <v>2</v>
      </c>
      <c r="F286" s="1" t="s">
        <v>573</v>
      </c>
      <c r="G286" s="1" t="s">
        <v>74</v>
      </c>
      <c r="H286" s="1" t="s">
        <v>4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69</v>
      </c>
      <c r="B287" s="1">
        <v>4105706</v>
      </c>
      <c r="C287" s="1" t="s">
        <v>46</v>
      </c>
      <c r="D287" s="1" t="s">
        <v>1</v>
      </c>
      <c r="E287" s="1" t="s">
        <v>2</v>
      </c>
      <c r="F287" s="1" t="s">
        <v>571</v>
      </c>
      <c r="G287" s="1" t="s">
        <v>74</v>
      </c>
      <c r="H287" s="1" t="s">
        <v>4</v>
      </c>
      <c r="J287" s="2" t="str">
        <f>IF(ISNA(VLOOKUP(C287,'Municípios que entregaram'!$A$2:$A$450,1,FALSE)),"","X")</f>
        <v/>
      </c>
    </row>
    <row r="288" spans="1:10" ht="15.75" thickBot="1" x14ac:dyDescent="0.3">
      <c r="A288" s="1">
        <v>93</v>
      </c>
      <c r="B288" s="1">
        <v>4107538</v>
      </c>
      <c r="C288" s="1" t="s">
        <v>347</v>
      </c>
      <c r="D288" s="1" t="s">
        <v>1</v>
      </c>
      <c r="E288" s="1" t="s">
        <v>2</v>
      </c>
      <c r="F288" s="1" t="s">
        <v>574</v>
      </c>
      <c r="G288" s="1" t="s">
        <v>74</v>
      </c>
      <c r="H288" s="1" t="s">
        <v>4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152</v>
      </c>
      <c r="B289" s="1">
        <v>4112405</v>
      </c>
      <c r="C289" s="1" t="s">
        <v>393</v>
      </c>
      <c r="D289" s="1" t="s">
        <v>1</v>
      </c>
      <c r="E289" s="1" t="s">
        <v>2</v>
      </c>
      <c r="F289" s="1" t="s">
        <v>571</v>
      </c>
      <c r="G289" s="1" t="s">
        <v>74</v>
      </c>
      <c r="H289" s="1" t="s">
        <v>4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187</v>
      </c>
      <c r="B290" s="1">
        <v>4115457</v>
      </c>
      <c r="C290" s="1" t="s">
        <v>351</v>
      </c>
      <c r="D290" s="1" t="s">
        <v>1</v>
      </c>
      <c r="E290" s="1" t="s">
        <v>2</v>
      </c>
      <c r="F290" s="1" t="s">
        <v>571</v>
      </c>
      <c r="G290" s="1" t="s">
        <v>74</v>
      </c>
      <c r="H290" s="1" t="s">
        <v>4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290</v>
      </c>
      <c r="B291" s="1">
        <v>4124053</v>
      </c>
      <c r="C291" s="1" t="s">
        <v>381</v>
      </c>
      <c r="D291" s="1" t="s">
        <v>1</v>
      </c>
      <c r="E291" s="1" t="s">
        <v>2</v>
      </c>
      <c r="F291" s="1" t="s">
        <v>575</v>
      </c>
      <c r="G291" s="1" t="s">
        <v>74</v>
      </c>
      <c r="H291" s="1" t="s">
        <v>4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333</v>
      </c>
      <c r="B292" s="1">
        <v>4127965</v>
      </c>
      <c r="C292" s="1" t="s">
        <v>246</v>
      </c>
      <c r="D292" s="1" t="s">
        <v>1</v>
      </c>
      <c r="E292" s="1" t="s">
        <v>2</v>
      </c>
      <c r="F292" s="1" t="s">
        <v>572</v>
      </c>
      <c r="G292" s="1" t="s">
        <v>74</v>
      </c>
      <c r="H292" s="1" t="s">
        <v>4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84</v>
      </c>
      <c r="B293" s="1">
        <v>4106902</v>
      </c>
      <c r="C293" s="1" t="s">
        <v>410</v>
      </c>
      <c r="D293" s="1" t="s">
        <v>1</v>
      </c>
      <c r="E293" s="1" t="s">
        <v>2</v>
      </c>
      <c r="F293" s="1" t="s">
        <v>576</v>
      </c>
      <c r="G293" s="1" t="s">
        <v>83</v>
      </c>
      <c r="H293" s="1" t="s">
        <v>4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161</v>
      </c>
      <c r="B294" s="1">
        <v>4113106</v>
      </c>
      <c r="C294" s="1" t="s">
        <v>238</v>
      </c>
      <c r="D294" s="1" t="s">
        <v>1</v>
      </c>
      <c r="E294" s="1" t="s">
        <v>2</v>
      </c>
      <c r="F294" s="1" t="s">
        <v>577</v>
      </c>
      <c r="G294" s="1" t="s">
        <v>83</v>
      </c>
      <c r="H294" s="1" t="s">
        <v>4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234</v>
      </c>
      <c r="B295" s="1">
        <v>4119251</v>
      </c>
      <c r="C295" s="1" t="s">
        <v>286</v>
      </c>
      <c r="D295" s="1" t="s">
        <v>1</v>
      </c>
      <c r="E295" s="1" t="s">
        <v>2</v>
      </c>
      <c r="F295" s="1" t="s">
        <v>578</v>
      </c>
      <c r="G295" s="1" t="s">
        <v>83</v>
      </c>
      <c r="H295" s="1" t="s">
        <v>4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298</v>
      </c>
      <c r="B296" s="1">
        <v>4125308</v>
      </c>
      <c r="C296" s="1" t="s">
        <v>409</v>
      </c>
      <c r="D296" s="1" t="s">
        <v>1</v>
      </c>
      <c r="E296" s="1" t="s">
        <v>2</v>
      </c>
      <c r="F296" s="1" t="s">
        <v>577</v>
      </c>
      <c r="G296" s="1" t="s">
        <v>83</v>
      </c>
      <c r="H296" s="1" t="s">
        <v>4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338</v>
      </c>
      <c r="B297" s="1">
        <v>4128401</v>
      </c>
      <c r="C297" s="1" t="s">
        <v>160</v>
      </c>
      <c r="D297" s="1" t="s">
        <v>1</v>
      </c>
      <c r="E297" s="1" t="s">
        <v>2</v>
      </c>
      <c r="F297" s="1" t="s">
        <v>578</v>
      </c>
      <c r="G297" s="1" t="s">
        <v>83</v>
      </c>
      <c r="H297" s="1" t="s">
        <v>4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7</v>
      </c>
      <c r="B298" s="1">
        <v>4100707</v>
      </c>
      <c r="C298" s="1" t="s">
        <v>293</v>
      </c>
      <c r="D298" s="1" t="s">
        <v>1</v>
      </c>
      <c r="E298" s="1" t="s">
        <v>2</v>
      </c>
      <c r="F298" s="1" t="s">
        <v>579</v>
      </c>
      <c r="G298" s="1" t="s">
        <v>86</v>
      </c>
      <c r="H298" s="1" t="s">
        <v>4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15</v>
      </c>
      <c r="B299" s="1">
        <v>4101408</v>
      </c>
      <c r="C299" s="1" t="s">
        <v>344</v>
      </c>
      <c r="D299" s="1" t="s">
        <v>1</v>
      </c>
      <c r="E299" s="1" t="s">
        <v>2</v>
      </c>
      <c r="F299" s="1" t="s">
        <v>580</v>
      </c>
      <c r="G299" s="1" t="s">
        <v>86</v>
      </c>
      <c r="H299" s="1" t="s">
        <v>4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26</v>
      </c>
      <c r="B300" s="1">
        <v>4102307</v>
      </c>
      <c r="C300" s="1" t="s">
        <v>336</v>
      </c>
      <c r="D300" s="1" t="s">
        <v>1</v>
      </c>
      <c r="E300" s="1" t="s">
        <v>2</v>
      </c>
      <c r="F300" s="1" t="s">
        <v>579</v>
      </c>
      <c r="G300" s="1" t="s">
        <v>86</v>
      </c>
      <c r="H300" s="1" t="s">
        <v>4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27</v>
      </c>
      <c r="B301" s="1">
        <v>4102505</v>
      </c>
      <c r="C301" s="1" t="s">
        <v>217</v>
      </c>
      <c r="D301" s="1" t="s">
        <v>1</v>
      </c>
      <c r="E301" s="1" t="s">
        <v>2</v>
      </c>
      <c r="F301" s="1" t="s">
        <v>581</v>
      </c>
      <c r="G301" s="1" t="s">
        <v>86</v>
      </c>
      <c r="H301" s="1" t="s">
        <v>4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32</v>
      </c>
      <c r="B302" s="1">
        <v>4103040</v>
      </c>
      <c r="C302" s="1" t="s">
        <v>219</v>
      </c>
      <c r="D302" s="1" t="s">
        <v>1</v>
      </c>
      <c r="E302" s="1" t="s">
        <v>2</v>
      </c>
      <c r="F302" s="1" t="s">
        <v>580</v>
      </c>
      <c r="G302" s="1" t="s">
        <v>86</v>
      </c>
      <c r="H302" s="1" t="s">
        <v>4</v>
      </c>
      <c r="J302" s="2" t="str">
        <f>IF(ISNA(VLOOKUP(C302,'Municípios que entregaram'!$A$2:$A$450,1,FALSE)),"","X")</f>
        <v/>
      </c>
    </row>
    <row r="303" spans="1:10" ht="15.75" thickBot="1" x14ac:dyDescent="0.3">
      <c r="A303" s="1">
        <v>85</v>
      </c>
      <c r="B303" s="1">
        <v>4107009</v>
      </c>
      <c r="C303" s="1" t="s">
        <v>251</v>
      </c>
      <c r="D303" s="1" t="s">
        <v>1</v>
      </c>
      <c r="E303" s="1" t="s">
        <v>2</v>
      </c>
      <c r="F303" s="1" t="s">
        <v>580</v>
      </c>
      <c r="G303" s="1" t="s">
        <v>86</v>
      </c>
      <c r="H303" s="1" t="s">
        <v>4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88</v>
      </c>
      <c r="B304" s="1">
        <v>4107157</v>
      </c>
      <c r="C304" s="1" t="s">
        <v>39</v>
      </c>
      <c r="D304" s="1" t="s">
        <v>1</v>
      </c>
      <c r="E304" s="1" t="s">
        <v>2</v>
      </c>
      <c r="F304" s="1" t="s">
        <v>579</v>
      </c>
      <c r="G304" s="1" t="s">
        <v>86</v>
      </c>
      <c r="H304" s="1" t="s">
        <v>4</v>
      </c>
      <c r="J304" s="2" t="str">
        <f>IF(ISNA(VLOOKUP(C304,'Municípios que entregaram'!$A$2:$A$450,1,FALSE)),"","X")</f>
        <v/>
      </c>
    </row>
    <row r="305" spans="1:10" ht="15.75" thickBot="1" x14ac:dyDescent="0.3">
      <c r="A305" s="1">
        <v>117</v>
      </c>
      <c r="B305" s="1">
        <v>4109203</v>
      </c>
      <c r="C305" s="1" t="s">
        <v>168</v>
      </c>
      <c r="D305" s="1" t="s">
        <v>1</v>
      </c>
      <c r="E305" s="1" t="s">
        <v>2</v>
      </c>
      <c r="F305" s="1" t="s">
        <v>582</v>
      </c>
      <c r="G305" s="1" t="s">
        <v>86</v>
      </c>
      <c r="H305" s="1" t="s">
        <v>4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188</v>
      </c>
      <c r="B306" s="1">
        <v>4115507</v>
      </c>
      <c r="C306" s="1" t="s">
        <v>132</v>
      </c>
      <c r="D306" s="1" t="s">
        <v>1</v>
      </c>
      <c r="E306" s="1" t="s">
        <v>2</v>
      </c>
      <c r="F306" s="1" t="s">
        <v>583</v>
      </c>
      <c r="G306" s="1" t="s">
        <v>86</v>
      </c>
      <c r="H306" s="1" t="s">
        <v>4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272</v>
      </c>
      <c r="B307" s="1">
        <v>4122404</v>
      </c>
      <c r="C307" s="1" t="s">
        <v>101</v>
      </c>
      <c r="D307" s="1" t="s">
        <v>1</v>
      </c>
      <c r="E307" s="1" t="s">
        <v>2</v>
      </c>
      <c r="F307" s="1" t="s">
        <v>580</v>
      </c>
      <c r="G307" s="1" t="s">
        <v>86</v>
      </c>
      <c r="H307" s="1" t="s">
        <v>4</v>
      </c>
      <c r="J307" s="2" t="str">
        <f>IF(ISNA(VLOOKUP(C307,'Municípios que entregaram'!$A$2:$A$450,1,FALSE)),"","X")</f>
        <v/>
      </c>
    </row>
    <row r="308" spans="1:10" ht="15.75" thickBot="1" x14ac:dyDescent="0.3">
      <c r="A308" s="1">
        <v>90</v>
      </c>
      <c r="B308" s="1">
        <v>4107256</v>
      </c>
      <c r="C308" s="1" t="s">
        <v>281</v>
      </c>
      <c r="D308" s="1" t="s">
        <v>1</v>
      </c>
      <c r="E308" s="1" t="s">
        <v>2</v>
      </c>
      <c r="F308" s="1" t="s">
        <v>584</v>
      </c>
      <c r="G308" s="1" t="s">
        <v>93</v>
      </c>
      <c r="H308" s="1" t="s">
        <v>4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182</v>
      </c>
      <c r="B309" s="1">
        <v>4115101</v>
      </c>
      <c r="C309" s="1" t="s">
        <v>350</v>
      </c>
      <c r="D309" s="1" t="s">
        <v>1</v>
      </c>
      <c r="E309" s="1" t="s">
        <v>2</v>
      </c>
      <c r="F309" s="1" t="s">
        <v>584</v>
      </c>
      <c r="G309" s="1" t="s">
        <v>93</v>
      </c>
      <c r="H309" s="1" t="s">
        <v>4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228</v>
      </c>
      <c r="B310" s="1">
        <v>4118709</v>
      </c>
      <c r="C310" s="1" t="s">
        <v>210</v>
      </c>
      <c r="D310" s="1" t="s">
        <v>1</v>
      </c>
      <c r="E310" s="1" t="s">
        <v>2</v>
      </c>
      <c r="F310" s="1" t="s">
        <v>584</v>
      </c>
      <c r="G310" s="1" t="s">
        <v>93</v>
      </c>
      <c r="H310" s="1" t="s">
        <v>4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346</v>
      </c>
      <c r="B311" s="1">
        <v>4128708</v>
      </c>
      <c r="C311" s="1" t="s">
        <v>303</v>
      </c>
      <c r="D311" s="1" t="s">
        <v>1</v>
      </c>
      <c r="E311" s="1" t="s">
        <v>2</v>
      </c>
      <c r="F311" s="1" t="s">
        <v>585</v>
      </c>
      <c r="G311" s="1" t="s">
        <v>93</v>
      </c>
      <c r="H311" s="1" t="s">
        <v>4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347</v>
      </c>
      <c r="B312" s="1">
        <v>4128807</v>
      </c>
      <c r="C312" s="1" t="s">
        <v>292</v>
      </c>
      <c r="D312" s="1" t="s">
        <v>1</v>
      </c>
      <c r="E312" s="1" t="s">
        <v>2</v>
      </c>
      <c r="F312" s="1" t="s">
        <v>586</v>
      </c>
      <c r="G312" s="1" t="s">
        <v>93</v>
      </c>
      <c r="H312" s="1" t="s">
        <v>4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20</v>
      </c>
      <c r="B313" s="1">
        <v>4101804</v>
      </c>
      <c r="C313" s="1" t="s">
        <v>346</v>
      </c>
      <c r="D313" s="1" t="s">
        <v>1</v>
      </c>
      <c r="E313" s="1" t="s">
        <v>2</v>
      </c>
      <c r="F313" s="1" t="s">
        <v>587</v>
      </c>
      <c r="G313" s="1" t="s">
        <v>99</v>
      </c>
      <c r="H313" s="1" t="s">
        <v>4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62</v>
      </c>
      <c r="B314" s="1">
        <v>4104907</v>
      </c>
      <c r="C314" s="1" t="s">
        <v>357</v>
      </c>
      <c r="D314" s="1" t="s">
        <v>1</v>
      </c>
      <c r="E314" s="1" t="s">
        <v>2</v>
      </c>
      <c r="F314" s="1" t="s">
        <v>587</v>
      </c>
      <c r="G314" s="1" t="s">
        <v>99</v>
      </c>
      <c r="H314" s="1" t="s">
        <v>4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67</v>
      </c>
      <c r="B315" s="1">
        <v>4105508</v>
      </c>
      <c r="C315" s="1" t="s">
        <v>399</v>
      </c>
      <c r="D315" s="1" t="s">
        <v>1</v>
      </c>
      <c r="E315" s="1" t="s">
        <v>2</v>
      </c>
      <c r="F315" s="1" t="s">
        <v>588</v>
      </c>
      <c r="G315" s="1" t="s">
        <v>99</v>
      </c>
      <c r="H315" s="1" t="s">
        <v>4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185</v>
      </c>
      <c r="B316" s="1">
        <v>4115358</v>
      </c>
      <c r="C316" s="1" t="s">
        <v>394</v>
      </c>
      <c r="D316" s="1" t="s">
        <v>1</v>
      </c>
      <c r="E316" s="1" t="s">
        <v>2</v>
      </c>
      <c r="F316" s="1" t="s">
        <v>589</v>
      </c>
      <c r="G316" s="1" t="s">
        <v>99</v>
      </c>
      <c r="H316" s="1" t="s">
        <v>4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203</v>
      </c>
      <c r="B317" s="1">
        <v>4116703</v>
      </c>
      <c r="C317" s="1" t="s">
        <v>360</v>
      </c>
      <c r="D317" s="1" t="s">
        <v>1</v>
      </c>
      <c r="E317" s="1" t="s">
        <v>2</v>
      </c>
      <c r="F317" s="1" t="s">
        <v>587</v>
      </c>
      <c r="G317" s="1" t="s">
        <v>99</v>
      </c>
      <c r="H317" s="1" t="s">
        <v>4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213</v>
      </c>
      <c r="B318" s="1">
        <v>4117271</v>
      </c>
      <c r="C318" s="1" t="s">
        <v>314</v>
      </c>
      <c r="D318" s="1" t="s">
        <v>1</v>
      </c>
      <c r="E318" s="1" t="s">
        <v>2</v>
      </c>
      <c r="F318" s="1" t="s">
        <v>589</v>
      </c>
      <c r="G318" s="1" t="s">
        <v>99</v>
      </c>
      <c r="H318" s="1" t="s">
        <v>4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219</v>
      </c>
      <c r="B319" s="1">
        <v>4117909</v>
      </c>
      <c r="C319" s="1" t="s">
        <v>388</v>
      </c>
      <c r="D319" s="1" t="s">
        <v>1</v>
      </c>
      <c r="E319" s="1" t="s">
        <v>2</v>
      </c>
      <c r="F319" s="1" t="s">
        <v>590</v>
      </c>
      <c r="G319" s="1" t="s">
        <v>99</v>
      </c>
      <c r="H319" s="1" t="s">
        <v>4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224</v>
      </c>
      <c r="B320" s="1">
        <v>4118402</v>
      </c>
      <c r="C320" s="1" t="s">
        <v>342</v>
      </c>
      <c r="D320" s="1" t="s">
        <v>1</v>
      </c>
      <c r="E320" s="1" t="s">
        <v>2</v>
      </c>
      <c r="F320" s="1" t="s">
        <v>588</v>
      </c>
      <c r="G320" s="1" t="s">
        <v>99</v>
      </c>
      <c r="H320" s="1" t="s">
        <v>4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233</v>
      </c>
      <c r="B321" s="1">
        <v>4119152</v>
      </c>
      <c r="C321" s="1" t="s">
        <v>408</v>
      </c>
      <c r="D321" s="1" t="s">
        <v>1</v>
      </c>
      <c r="E321" s="1" t="s">
        <v>2</v>
      </c>
      <c r="F321" s="1" t="s">
        <v>587</v>
      </c>
      <c r="G321" s="1" t="s">
        <v>99</v>
      </c>
      <c r="H321" s="1" t="s">
        <v>4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328</v>
      </c>
      <c r="B322" s="1">
        <v>4127700</v>
      </c>
      <c r="C322" s="1" t="s">
        <v>389</v>
      </c>
      <c r="D322" s="1" t="s">
        <v>1</v>
      </c>
      <c r="E322" s="1" t="s">
        <v>2</v>
      </c>
      <c r="F322" s="1" t="s">
        <v>590</v>
      </c>
      <c r="G322" s="1" t="s">
        <v>99</v>
      </c>
      <c r="H322" s="1" t="s">
        <v>4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21</v>
      </c>
      <c r="B323" s="1">
        <v>4101853</v>
      </c>
      <c r="C323" s="1" t="s">
        <v>94</v>
      </c>
      <c r="D323" s="1" t="s">
        <v>1</v>
      </c>
      <c r="E323" s="1" t="s">
        <v>2</v>
      </c>
      <c r="F323" s="1" t="s">
        <v>591</v>
      </c>
      <c r="G323" s="1" t="s">
        <v>105</v>
      </c>
      <c r="H323" s="1" t="s">
        <v>106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103</v>
      </c>
      <c r="B324" s="1">
        <v>4108106</v>
      </c>
      <c r="C324" s="1" t="s">
        <v>203</v>
      </c>
      <c r="D324" s="1" t="s">
        <v>1</v>
      </c>
      <c r="E324" s="1" t="s">
        <v>2</v>
      </c>
      <c r="F324" s="1" t="s">
        <v>591</v>
      </c>
      <c r="G324" s="1" t="s">
        <v>105</v>
      </c>
      <c r="H324" s="1" t="s">
        <v>106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115</v>
      </c>
      <c r="B325" s="1">
        <v>4109005</v>
      </c>
      <c r="C325" s="1" t="s">
        <v>386</v>
      </c>
      <c r="D325" s="1" t="s">
        <v>1</v>
      </c>
      <c r="E325" s="1" t="s">
        <v>2</v>
      </c>
      <c r="F325" s="1" t="s">
        <v>591</v>
      </c>
      <c r="G325" s="1" t="s">
        <v>105</v>
      </c>
      <c r="H325" s="1" t="s">
        <v>106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172</v>
      </c>
      <c r="B326" s="1">
        <v>4114005</v>
      </c>
      <c r="C326" s="1" t="s">
        <v>283</v>
      </c>
      <c r="D326" s="1" t="s">
        <v>1</v>
      </c>
      <c r="E326" s="1" t="s">
        <v>2</v>
      </c>
      <c r="F326" s="1" t="s">
        <v>592</v>
      </c>
      <c r="G326" s="1" t="s">
        <v>105</v>
      </c>
      <c r="H326" s="1" t="s">
        <v>4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231</v>
      </c>
      <c r="B327" s="1">
        <v>4119004</v>
      </c>
      <c r="C327" s="1" t="s">
        <v>370</v>
      </c>
      <c r="D327" s="1" t="s">
        <v>1</v>
      </c>
      <c r="E327" s="1" t="s">
        <v>2</v>
      </c>
      <c r="F327" s="1" t="s">
        <v>591</v>
      </c>
      <c r="G327" s="1" t="s">
        <v>105</v>
      </c>
      <c r="H327" s="1" t="s">
        <v>106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283</v>
      </c>
      <c r="B328" s="1">
        <v>4123709</v>
      </c>
      <c r="C328" s="1" t="s">
        <v>149</v>
      </c>
      <c r="D328" s="1" t="s">
        <v>1</v>
      </c>
      <c r="E328" s="1" t="s">
        <v>2</v>
      </c>
      <c r="F328" s="1" t="s">
        <v>593</v>
      </c>
      <c r="G328" s="1" t="s">
        <v>105</v>
      </c>
      <c r="H328" s="1" t="s">
        <v>4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326</v>
      </c>
      <c r="B329" s="1">
        <v>4127403</v>
      </c>
      <c r="C329" s="1" t="s">
        <v>318</v>
      </c>
      <c r="D329" s="1" t="s">
        <v>1</v>
      </c>
      <c r="E329" s="1" t="s">
        <v>2</v>
      </c>
      <c r="F329" s="1" t="s">
        <v>591</v>
      </c>
      <c r="G329" s="1" t="s">
        <v>105</v>
      </c>
      <c r="H329" s="1" t="s">
        <v>106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19</v>
      </c>
      <c r="B330" s="1">
        <v>4101705</v>
      </c>
      <c r="C330" s="1" t="s">
        <v>215</v>
      </c>
      <c r="D330" s="1" t="s">
        <v>1</v>
      </c>
      <c r="E330" s="1" t="s">
        <v>2</v>
      </c>
      <c r="F330" s="1" t="s">
        <v>594</v>
      </c>
      <c r="G330" s="1" t="s">
        <v>115</v>
      </c>
      <c r="H330" s="1" t="s">
        <v>106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46</v>
      </c>
      <c r="B331" s="1">
        <v>4103701</v>
      </c>
      <c r="C331" s="1" t="s">
        <v>278</v>
      </c>
      <c r="D331" s="1" t="s">
        <v>1</v>
      </c>
      <c r="E331" s="1" t="s">
        <v>2</v>
      </c>
      <c r="F331" s="1" t="s">
        <v>595</v>
      </c>
      <c r="G331" s="1" t="s">
        <v>115</v>
      </c>
      <c r="H331" s="1" t="s">
        <v>106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190</v>
      </c>
      <c r="B332" s="1">
        <v>4115705</v>
      </c>
      <c r="C332" s="1" t="s">
        <v>398</v>
      </c>
      <c r="D332" s="1" t="s">
        <v>1</v>
      </c>
      <c r="E332" s="1" t="s">
        <v>2</v>
      </c>
      <c r="F332" s="1" t="s">
        <v>594</v>
      </c>
      <c r="G332" s="1" t="s">
        <v>115</v>
      </c>
      <c r="H332" s="1" t="s">
        <v>106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195</v>
      </c>
      <c r="B333" s="1">
        <v>4115903</v>
      </c>
      <c r="C333" s="1" t="s">
        <v>376</v>
      </c>
      <c r="D333" s="1" t="s">
        <v>1</v>
      </c>
      <c r="E333" s="1" t="s">
        <v>2</v>
      </c>
      <c r="F333" s="1" t="s">
        <v>596</v>
      </c>
      <c r="G333" s="1" t="s">
        <v>130</v>
      </c>
      <c r="H333" s="1" t="s">
        <v>106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303</v>
      </c>
      <c r="B334" s="1">
        <v>4125555</v>
      </c>
      <c r="C334" s="1" t="s">
        <v>262</v>
      </c>
      <c r="D334" s="1" t="s">
        <v>1</v>
      </c>
      <c r="E334" s="1" t="s">
        <v>2</v>
      </c>
      <c r="F334" s="1" t="s">
        <v>597</v>
      </c>
      <c r="G334" s="1" t="s">
        <v>130</v>
      </c>
      <c r="H334" s="1" t="s">
        <v>106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316</v>
      </c>
      <c r="B335" s="1">
        <v>4126405</v>
      </c>
      <c r="C335" s="1" t="s">
        <v>263</v>
      </c>
      <c r="D335" s="1" t="s">
        <v>1</v>
      </c>
      <c r="E335" s="1" t="s">
        <v>2</v>
      </c>
      <c r="F335" s="1" t="s">
        <v>598</v>
      </c>
      <c r="G335" s="1" t="s">
        <v>130</v>
      </c>
      <c r="H335" s="1" t="s">
        <v>106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56</v>
      </c>
      <c r="B336" s="1">
        <v>4104451</v>
      </c>
      <c r="C336" s="1" t="s">
        <v>131</v>
      </c>
      <c r="D336" s="1" t="s">
        <v>1</v>
      </c>
      <c r="E336" s="1" t="s">
        <v>2</v>
      </c>
      <c r="F336" s="1" t="s">
        <v>599</v>
      </c>
      <c r="G336" s="1" t="s">
        <v>138</v>
      </c>
      <c r="H336" s="1" t="s">
        <v>106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252</v>
      </c>
      <c r="B337" s="1">
        <v>4120804</v>
      </c>
      <c r="C337" s="1" t="s">
        <v>378</v>
      </c>
      <c r="D337" s="1" t="s">
        <v>1</v>
      </c>
      <c r="E337" s="1" t="s">
        <v>2</v>
      </c>
      <c r="F337" s="1" t="s">
        <v>600</v>
      </c>
      <c r="G337" s="1" t="s">
        <v>151</v>
      </c>
      <c r="H337" s="1" t="s">
        <v>106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277</v>
      </c>
      <c r="B338" s="1">
        <v>4122909</v>
      </c>
      <c r="C338" s="1" t="s">
        <v>193</v>
      </c>
      <c r="D338" s="1" t="s">
        <v>1</v>
      </c>
      <c r="E338" s="1" t="s">
        <v>2</v>
      </c>
      <c r="F338" s="1" t="s">
        <v>601</v>
      </c>
      <c r="G338" s="1" t="s">
        <v>151</v>
      </c>
      <c r="H338" s="1" t="s">
        <v>106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342</v>
      </c>
      <c r="B339" s="1">
        <v>4128609</v>
      </c>
      <c r="C339" s="1" t="s">
        <v>291</v>
      </c>
      <c r="D339" s="1" t="s">
        <v>1</v>
      </c>
      <c r="E339" s="1" t="s">
        <v>2</v>
      </c>
      <c r="F339" s="1" t="s">
        <v>602</v>
      </c>
      <c r="G339" s="1" t="s">
        <v>198</v>
      </c>
      <c r="H339" s="1" t="s">
        <v>106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87</v>
      </c>
      <c r="B340" s="1">
        <v>4107124</v>
      </c>
      <c r="C340" s="1" t="s">
        <v>21</v>
      </c>
      <c r="D340" s="1" t="s">
        <v>1</v>
      </c>
      <c r="E340" s="1" t="s">
        <v>2</v>
      </c>
      <c r="F340" s="1" t="s">
        <v>603</v>
      </c>
      <c r="G340" s="1" t="s">
        <v>320</v>
      </c>
      <c r="H340" s="1" t="s">
        <v>249</v>
      </c>
      <c r="J340" s="2" t="str">
        <f>IF(ISNA(VLOOKUP(C340,'Municípios que entregaram'!$A$2:$A$450,1,FALSE)),"","X")</f>
        <v/>
      </c>
    </row>
    <row r="341" spans="1:10" ht="15.75" thickBot="1" x14ac:dyDescent="0.3">
      <c r="A341" s="1">
        <v>150</v>
      </c>
      <c r="B341" s="1">
        <v>4112108</v>
      </c>
      <c r="C341" s="1" t="s">
        <v>392</v>
      </c>
      <c r="D341" s="1" t="s">
        <v>1</v>
      </c>
      <c r="E341" s="1" t="s">
        <v>2</v>
      </c>
      <c r="F341" s="1" t="s">
        <v>604</v>
      </c>
      <c r="G341" s="1" t="s">
        <v>345</v>
      </c>
      <c r="H341" s="1" t="s">
        <v>249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94</v>
      </c>
      <c r="B342" s="1">
        <v>4107546</v>
      </c>
      <c r="C342" s="1" t="s">
        <v>397</v>
      </c>
      <c r="D342" s="1" t="s">
        <v>1</v>
      </c>
      <c r="E342" s="1" t="s">
        <v>2</v>
      </c>
      <c r="F342" s="1" t="s">
        <v>605</v>
      </c>
      <c r="G342" s="1" t="s">
        <v>391</v>
      </c>
      <c r="H342" s="1" t="s">
        <v>249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312</v>
      </c>
      <c r="B343" s="1">
        <v>4126256</v>
      </c>
      <c r="C343" s="1" t="s">
        <v>364</v>
      </c>
      <c r="D343" s="1" t="s">
        <v>1</v>
      </c>
      <c r="E343" s="1" t="s">
        <v>2</v>
      </c>
      <c r="F343" s="1" t="s">
        <v>606</v>
      </c>
      <c r="G343" s="1" t="s">
        <v>391</v>
      </c>
      <c r="H343" s="1" t="s">
        <v>249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262</v>
      </c>
      <c r="B344" s="1">
        <v>4121604</v>
      </c>
      <c r="C344" s="1" t="s">
        <v>402</v>
      </c>
      <c r="D344" s="1" t="s">
        <v>1</v>
      </c>
      <c r="E344" s="1" t="s">
        <v>2</v>
      </c>
      <c r="F344" s="1" t="s">
        <v>607</v>
      </c>
      <c r="G344" s="1" t="s">
        <v>400</v>
      </c>
      <c r="H344" s="1" t="s">
        <v>249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334</v>
      </c>
      <c r="B345" s="1">
        <v>4128005</v>
      </c>
      <c r="C345" s="1" t="s">
        <v>412</v>
      </c>
      <c r="D345" s="1" t="s">
        <v>1</v>
      </c>
      <c r="E345" s="1" t="s">
        <v>2</v>
      </c>
      <c r="F345" s="1" t="s">
        <v>608</v>
      </c>
      <c r="G345" s="1" t="s">
        <v>400</v>
      </c>
      <c r="H345" s="1" t="s">
        <v>249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16</v>
      </c>
      <c r="B346" s="1">
        <v>4101507</v>
      </c>
      <c r="C346" s="1" t="s">
        <v>406</v>
      </c>
      <c r="D346" s="1" t="s">
        <v>1</v>
      </c>
      <c r="E346" s="1" t="s">
        <v>2</v>
      </c>
      <c r="F346" s="1" t="s">
        <v>609</v>
      </c>
      <c r="G346" s="1" t="s">
        <v>404</v>
      </c>
      <c r="H346" s="1" t="s">
        <v>405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207</v>
      </c>
      <c r="B347" s="1">
        <v>4117057</v>
      </c>
      <c r="C347" s="1" t="s">
        <v>354</v>
      </c>
      <c r="D347" s="1" t="s">
        <v>1</v>
      </c>
      <c r="E347" s="1" t="s">
        <v>2</v>
      </c>
      <c r="F347" s="1" t="s">
        <v>610</v>
      </c>
      <c r="G347" s="1" t="s">
        <v>404</v>
      </c>
      <c r="H347" s="1" t="s">
        <v>405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49</v>
      </c>
      <c r="B348" s="1">
        <v>4104006</v>
      </c>
      <c r="C348" s="1" t="s">
        <v>384</v>
      </c>
      <c r="D348" s="1" t="s">
        <v>1</v>
      </c>
      <c r="E348" s="1" t="s">
        <v>2</v>
      </c>
      <c r="F348" s="1" t="s">
        <v>611</v>
      </c>
      <c r="G348" s="1" t="s">
        <v>483</v>
      </c>
      <c r="H348" s="1" t="s">
        <v>405</v>
      </c>
      <c r="J348" s="2" t="str">
        <f>IF(ISNA(VLOOKUP(C348,'Municípios que entregaram'!$A$2:$A$450,1,FALSE)),"","X")</f>
        <v>X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12" sqref="J12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38.42578125" style="3" customWidth="1"/>
    <col min="4" max="4" width="9.140625" style="3"/>
    <col min="5" max="5" width="12.2851562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13</v>
      </c>
      <c r="B2" s="1">
        <v>4101200</v>
      </c>
      <c r="C2" s="1" t="s">
        <v>18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22</v>
      </c>
      <c r="B3" s="1">
        <v>4101903</v>
      </c>
      <c r="C3" s="1" t="s">
        <v>5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69</v>
      </c>
      <c r="B4" s="1">
        <v>4105706</v>
      </c>
      <c r="C4" s="1" t="s">
        <v>46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71</v>
      </c>
      <c r="B5" s="1">
        <v>4105904</v>
      </c>
      <c r="C5" s="1" t="s">
        <v>24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74</v>
      </c>
      <c r="B6" s="1">
        <v>4106209</v>
      </c>
      <c r="C6" s="1" t="s">
        <v>26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87</v>
      </c>
      <c r="B7" s="1">
        <v>4107124</v>
      </c>
      <c r="C7" s="1" t="s">
        <v>21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88</v>
      </c>
      <c r="B8" s="1">
        <v>4107157</v>
      </c>
      <c r="C8" s="1" t="s">
        <v>39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106</v>
      </c>
      <c r="B9" s="1">
        <v>4108320</v>
      </c>
      <c r="C9" s="1" t="s">
        <v>9</v>
      </c>
      <c r="D9" s="1" t="s">
        <v>1</v>
      </c>
      <c r="E9" s="1" t="s">
        <v>2</v>
      </c>
      <c r="F9" s="1"/>
      <c r="G9" s="1" t="s">
        <v>424</v>
      </c>
      <c r="H9" s="1" t="s">
        <v>425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116</v>
      </c>
      <c r="B10" s="1">
        <v>4109104</v>
      </c>
      <c r="C10" s="1" t="s">
        <v>13</v>
      </c>
      <c r="D10" s="1" t="s">
        <v>1</v>
      </c>
      <c r="E10" s="1" t="s">
        <v>2</v>
      </c>
      <c r="F10" s="1"/>
      <c r="G10" s="1" t="s">
        <v>424</v>
      </c>
      <c r="H10" s="1" t="s">
        <v>425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125</v>
      </c>
      <c r="B11" s="1">
        <v>4109906</v>
      </c>
      <c r="C11" s="1" t="s">
        <v>71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126</v>
      </c>
      <c r="B12" s="1">
        <v>4110003</v>
      </c>
      <c r="C12" s="1" t="s">
        <v>54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132</v>
      </c>
      <c r="B13" s="1">
        <v>4110409</v>
      </c>
      <c r="C13" s="1" t="s">
        <v>63</v>
      </c>
      <c r="D13" s="1" t="s">
        <v>1</v>
      </c>
      <c r="E13" s="1" t="s">
        <v>2</v>
      </c>
      <c r="F13" s="1"/>
      <c r="G13" s="1" t="s">
        <v>424</v>
      </c>
      <c r="H13" s="1" t="s">
        <v>425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140</v>
      </c>
      <c r="B14" s="1">
        <v>4111209</v>
      </c>
      <c r="C14" s="1" t="s">
        <v>20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208</v>
      </c>
      <c r="B15" s="1">
        <v>4117107</v>
      </c>
      <c r="C15" s="1" t="s">
        <v>23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210</v>
      </c>
      <c r="B16" s="1">
        <v>4117214</v>
      </c>
      <c r="C16" s="1" t="s">
        <v>15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221</v>
      </c>
      <c r="B17" s="1">
        <v>4118105</v>
      </c>
      <c r="C17" s="1" t="s">
        <v>58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229</v>
      </c>
      <c r="B18" s="1">
        <v>4118857</v>
      </c>
      <c r="C18" s="1" t="s">
        <v>28</v>
      </c>
      <c r="D18" s="1" t="s">
        <v>1</v>
      </c>
      <c r="E18" s="1" t="s">
        <v>2</v>
      </c>
      <c r="F18" s="1"/>
      <c r="G18" s="1" t="s">
        <v>424</v>
      </c>
      <c r="H18" s="1" t="s">
        <v>425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230</v>
      </c>
      <c r="B19" s="1">
        <v>4118907</v>
      </c>
      <c r="C19" s="1" t="s">
        <v>7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255</v>
      </c>
      <c r="B20" s="1">
        <v>4121109</v>
      </c>
      <c r="C20" s="1" t="s">
        <v>17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276</v>
      </c>
      <c r="B21" s="1">
        <v>4122800</v>
      </c>
      <c r="C21" s="1" t="s">
        <v>0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320</v>
      </c>
      <c r="B22" s="1">
        <v>4126678</v>
      </c>
      <c r="C22" s="1" t="s">
        <v>62</v>
      </c>
      <c r="D22" s="1" t="s">
        <v>1</v>
      </c>
      <c r="E22" s="1" t="s">
        <v>2</v>
      </c>
      <c r="F22" s="1"/>
      <c r="G22" s="1" t="s">
        <v>424</v>
      </c>
      <c r="H22" s="1" t="s">
        <v>425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322</v>
      </c>
      <c r="B23" s="1">
        <v>4126900</v>
      </c>
      <c r="C23" s="1" t="s">
        <v>30</v>
      </c>
      <c r="D23" s="1" t="s">
        <v>1</v>
      </c>
      <c r="E23" s="1" t="s">
        <v>2</v>
      </c>
      <c r="F23" s="1"/>
      <c r="G23" s="1" t="s">
        <v>424</v>
      </c>
      <c r="H23" s="1" t="s">
        <v>425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325</v>
      </c>
      <c r="B24" s="1">
        <v>4127304</v>
      </c>
      <c r="C24" s="1" t="s">
        <v>11</v>
      </c>
      <c r="D24" s="1" t="s">
        <v>1</v>
      </c>
      <c r="E24" s="1" t="s">
        <v>2</v>
      </c>
      <c r="F24" s="1"/>
      <c r="G24" s="1" t="s">
        <v>424</v>
      </c>
      <c r="H24" s="1" t="s">
        <v>425</v>
      </c>
      <c r="J24" s="2" t="str">
        <f>IF(ISNA(VLOOKUP(C24,'Municípios que entregaram'!$A$2:$A$450,1,FALSE)),"","X")</f>
        <v/>
      </c>
    </row>
    <row r="25" spans="1:10" ht="15.75" thickBot="1" x14ac:dyDescent="0.3">
      <c r="A25" s="1">
        <v>344</v>
      </c>
      <c r="B25" s="1">
        <v>4128633</v>
      </c>
      <c r="C25" s="1" t="s">
        <v>32</v>
      </c>
      <c r="D25" s="1" t="s">
        <v>1</v>
      </c>
      <c r="E25" s="1" t="s">
        <v>2</v>
      </c>
      <c r="F25" s="1"/>
      <c r="G25" s="1" t="s">
        <v>424</v>
      </c>
      <c r="H25" s="1" t="s">
        <v>425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280</v>
      </c>
      <c r="B26" s="1">
        <v>4123303</v>
      </c>
      <c r="C26" s="1" t="s">
        <v>148</v>
      </c>
      <c r="D26" s="1" t="s">
        <v>1</v>
      </c>
      <c r="E26" s="1" t="s">
        <v>2</v>
      </c>
      <c r="F26" s="1" t="s">
        <v>612</v>
      </c>
      <c r="G26" s="1" t="s">
        <v>93</v>
      </c>
      <c r="H26" s="1" t="s">
        <v>4</v>
      </c>
      <c r="J26" s="2" t="str">
        <f>IF(ISNA(VLOOKUP(C26,'Municípios que entregaram'!$A$2:$A$450,1,FALSE)),"","X")</f>
        <v>X</v>
      </c>
    </row>
    <row r="27" spans="1:10" ht="15.75" thickBot="1" x14ac:dyDescent="0.3">
      <c r="A27" s="1">
        <v>56</v>
      </c>
      <c r="B27" s="1">
        <v>4104451</v>
      </c>
      <c r="C27" s="1" t="s">
        <v>131</v>
      </c>
      <c r="D27" s="1" t="s">
        <v>1</v>
      </c>
      <c r="E27" s="1" t="s">
        <v>2</v>
      </c>
      <c r="F27" s="1" t="s">
        <v>613</v>
      </c>
      <c r="G27" s="1" t="s">
        <v>130</v>
      </c>
      <c r="H27" s="1" t="s">
        <v>106</v>
      </c>
      <c r="J27" s="2" t="str">
        <f>IF(ISNA(VLOOKUP(C27,'Municípios que entregaram'!$A$2:$A$450,1,FALSE)),"","X")</f>
        <v>X</v>
      </c>
    </row>
    <row r="28" spans="1:10" ht="15.75" thickBot="1" x14ac:dyDescent="0.3">
      <c r="A28" s="1">
        <v>218</v>
      </c>
      <c r="B28" s="1">
        <v>4117800</v>
      </c>
      <c r="C28" s="1" t="s">
        <v>145</v>
      </c>
      <c r="D28" s="1" t="s">
        <v>1</v>
      </c>
      <c r="E28" s="1" t="s">
        <v>2</v>
      </c>
      <c r="F28" s="1" t="s">
        <v>614</v>
      </c>
      <c r="G28" s="1" t="s">
        <v>138</v>
      </c>
      <c r="H28" s="1" t="s">
        <v>106</v>
      </c>
      <c r="J28" s="2" t="str">
        <f>IF(ISNA(VLOOKUP(C28,'Municípios que entregaram'!$A$2:$A$450,1,FALSE)),"","X")</f>
        <v>X</v>
      </c>
    </row>
    <row r="29" spans="1:10" ht="15.75" thickBot="1" x14ac:dyDescent="0.3">
      <c r="A29" s="1">
        <v>96</v>
      </c>
      <c r="B29" s="1">
        <v>4107652</v>
      </c>
      <c r="C29" s="1" t="s">
        <v>233</v>
      </c>
      <c r="D29" s="1" t="s">
        <v>1</v>
      </c>
      <c r="E29" s="1" t="s">
        <v>2</v>
      </c>
      <c r="F29" s="1" t="s">
        <v>615</v>
      </c>
      <c r="G29" s="1" t="s">
        <v>151</v>
      </c>
      <c r="H29" s="1" t="s">
        <v>106</v>
      </c>
      <c r="J29" s="2" t="str">
        <f>IF(ISNA(VLOOKUP(C29,'Municípios que entregaram'!$A$2:$A$450,1,FALSE)),"","X")</f>
        <v>X</v>
      </c>
    </row>
    <row r="30" spans="1:10" ht="15.75" thickBot="1" x14ac:dyDescent="0.3">
      <c r="A30" s="1">
        <v>178</v>
      </c>
      <c r="B30" s="1">
        <v>4114609</v>
      </c>
      <c r="C30" s="1" t="s">
        <v>207</v>
      </c>
      <c r="D30" s="1" t="s">
        <v>1</v>
      </c>
      <c r="E30" s="1" t="s">
        <v>2</v>
      </c>
      <c r="F30" s="1" t="s">
        <v>616</v>
      </c>
      <c r="G30" s="1" t="s">
        <v>151</v>
      </c>
      <c r="H30" s="1" t="s">
        <v>106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77</v>
      </c>
      <c r="B31" s="1">
        <v>4106456</v>
      </c>
      <c r="C31" s="1" t="s">
        <v>108</v>
      </c>
      <c r="D31" s="1" t="s">
        <v>1</v>
      </c>
      <c r="E31" s="1" t="s">
        <v>2</v>
      </c>
      <c r="F31" s="1" t="s">
        <v>617</v>
      </c>
      <c r="G31" s="1" t="s">
        <v>198</v>
      </c>
      <c r="H31" s="1" t="s">
        <v>106</v>
      </c>
      <c r="J31" s="2" t="str">
        <f>IF(ISNA(VLOOKUP(C31,'Municípios que entregaram'!$A$2:$A$450,1,FALSE)),"","X")</f>
        <v>X</v>
      </c>
    </row>
    <row r="32" spans="1:10" ht="15.75" thickBot="1" x14ac:dyDescent="0.3">
      <c r="A32" s="1">
        <v>166</v>
      </c>
      <c r="B32" s="1">
        <v>4113502</v>
      </c>
      <c r="C32" s="1" t="s">
        <v>79</v>
      </c>
      <c r="D32" s="1" t="s">
        <v>1</v>
      </c>
      <c r="E32" s="1" t="s">
        <v>2</v>
      </c>
      <c r="F32" s="1" t="s">
        <v>618</v>
      </c>
      <c r="G32" s="1" t="s">
        <v>198</v>
      </c>
      <c r="H32" s="1" t="s">
        <v>106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327</v>
      </c>
      <c r="B33" s="1">
        <v>4127601</v>
      </c>
      <c r="C33" s="1" t="s">
        <v>103</v>
      </c>
      <c r="D33" s="1" t="s">
        <v>1</v>
      </c>
      <c r="E33" s="1" t="s">
        <v>2</v>
      </c>
      <c r="F33" s="1" t="s">
        <v>619</v>
      </c>
      <c r="G33" s="1" t="s">
        <v>216</v>
      </c>
      <c r="H33" s="1" t="s">
        <v>106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329</v>
      </c>
      <c r="B34" s="1">
        <v>4127858</v>
      </c>
      <c r="C34" s="1" t="s">
        <v>179</v>
      </c>
      <c r="D34" s="1" t="s">
        <v>1</v>
      </c>
      <c r="E34" s="1" t="s">
        <v>2</v>
      </c>
      <c r="F34" s="1" t="s">
        <v>620</v>
      </c>
      <c r="G34" s="1" t="s">
        <v>216</v>
      </c>
      <c r="H34" s="1" t="s">
        <v>106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82</v>
      </c>
      <c r="B35" s="1">
        <v>4106704</v>
      </c>
      <c r="C35" s="1" t="s">
        <v>55</v>
      </c>
      <c r="D35" s="1" t="s">
        <v>1</v>
      </c>
      <c r="E35" s="1" t="s">
        <v>2</v>
      </c>
      <c r="F35" s="1" t="s">
        <v>621</v>
      </c>
      <c r="G35" s="1" t="s">
        <v>232</v>
      </c>
      <c r="H35" s="1" t="s">
        <v>106</v>
      </c>
      <c r="J35" s="2" t="str">
        <f>IF(ISNA(VLOOKUP(C35,'Municípios que entregaram'!$A$2:$A$450,1,FALSE)),"","X")</f>
        <v/>
      </c>
    </row>
    <row r="36" spans="1:10" ht="15.75" thickBot="1" x14ac:dyDescent="0.3">
      <c r="A36" s="1">
        <v>148</v>
      </c>
      <c r="B36" s="1">
        <v>4111902</v>
      </c>
      <c r="C36" s="1" t="s">
        <v>142</v>
      </c>
      <c r="D36" s="1" t="s">
        <v>1</v>
      </c>
      <c r="E36" s="1" t="s">
        <v>2</v>
      </c>
      <c r="F36" s="1" t="s">
        <v>622</v>
      </c>
      <c r="G36" s="1" t="s">
        <v>232</v>
      </c>
      <c r="H36" s="1" t="s">
        <v>106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318</v>
      </c>
      <c r="B37" s="1">
        <v>4126603</v>
      </c>
      <c r="C37" s="1" t="s">
        <v>196</v>
      </c>
      <c r="D37" s="1" t="s">
        <v>1</v>
      </c>
      <c r="E37" s="1" t="s">
        <v>2</v>
      </c>
      <c r="F37" s="1" t="s">
        <v>623</v>
      </c>
      <c r="G37" s="1" t="s">
        <v>232</v>
      </c>
      <c r="H37" s="1" t="s">
        <v>106</v>
      </c>
      <c r="J37" s="2" t="str">
        <f>IF(ISNA(VLOOKUP(C37,'Municípios que entregaram'!$A$2:$A$450,1,FALSE)),"","X")</f>
        <v>X</v>
      </c>
    </row>
    <row r="38" spans="1:10" ht="15.75" thickBot="1" x14ac:dyDescent="0.3">
      <c r="A38" s="1">
        <v>323</v>
      </c>
      <c r="B38" s="1">
        <v>4127007</v>
      </c>
      <c r="C38" s="1" t="s">
        <v>245</v>
      </c>
      <c r="D38" s="1" t="s">
        <v>1</v>
      </c>
      <c r="E38" s="1" t="s">
        <v>2</v>
      </c>
      <c r="F38" s="1" t="s">
        <v>624</v>
      </c>
      <c r="G38" s="1" t="s">
        <v>232</v>
      </c>
      <c r="H38" s="1" t="s">
        <v>106</v>
      </c>
      <c r="J38" s="2" t="str">
        <f>IF(ISNA(VLOOKUP(C38,'Municípios que entregaram'!$A$2:$A$450,1,FALSE)),"","X")</f>
        <v>X</v>
      </c>
    </row>
    <row r="39" spans="1:10" ht="15.75" thickBot="1" x14ac:dyDescent="0.3">
      <c r="A39" s="1">
        <v>169</v>
      </c>
      <c r="B39" s="1">
        <v>4113759</v>
      </c>
      <c r="C39" s="1" t="s">
        <v>72</v>
      </c>
      <c r="D39" s="1" t="s">
        <v>1</v>
      </c>
      <c r="E39" s="1" t="s">
        <v>2</v>
      </c>
      <c r="F39" s="1" t="s">
        <v>625</v>
      </c>
      <c r="G39" s="1" t="s">
        <v>248</v>
      </c>
      <c r="H39" s="1" t="s">
        <v>249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188</v>
      </c>
      <c r="B40" s="1">
        <v>4115507</v>
      </c>
      <c r="C40" s="1" t="s">
        <v>132</v>
      </c>
      <c r="D40" s="1" t="s">
        <v>1</v>
      </c>
      <c r="E40" s="1" t="s">
        <v>2</v>
      </c>
      <c r="F40" s="1" t="s">
        <v>626</v>
      </c>
      <c r="G40" s="1" t="s">
        <v>248</v>
      </c>
      <c r="H40" s="1" t="s">
        <v>106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212</v>
      </c>
      <c r="B41" s="1">
        <v>4117255</v>
      </c>
      <c r="C41" s="1" t="s">
        <v>257</v>
      </c>
      <c r="D41" s="1" t="s">
        <v>1</v>
      </c>
      <c r="E41" s="1" t="s">
        <v>2</v>
      </c>
      <c r="F41" s="1" t="s">
        <v>627</v>
      </c>
      <c r="G41" s="1" t="s">
        <v>248</v>
      </c>
      <c r="H41" s="1" t="s">
        <v>249</v>
      </c>
      <c r="J41" s="2" t="str">
        <f>IF(ISNA(VLOOKUP(C41,'Municípios que entregaram'!$A$2:$A$450,1,FALSE)),"","X")</f>
        <v>X</v>
      </c>
    </row>
    <row r="42" spans="1:10" ht="15.75" thickBot="1" x14ac:dyDescent="0.3">
      <c r="A42" s="1">
        <v>236</v>
      </c>
      <c r="B42" s="1">
        <v>4119400</v>
      </c>
      <c r="C42" s="1" t="s">
        <v>133</v>
      </c>
      <c r="D42" s="1" t="s">
        <v>1</v>
      </c>
      <c r="E42" s="1" t="s">
        <v>2</v>
      </c>
      <c r="F42" s="1" t="s">
        <v>628</v>
      </c>
      <c r="G42" s="1" t="s">
        <v>248</v>
      </c>
      <c r="H42" s="1" t="s">
        <v>106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263</v>
      </c>
      <c r="B43" s="1">
        <v>4121752</v>
      </c>
      <c r="C43" s="1" t="s">
        <v>89</v>
      </c>
      <c r="D43" s="1" t="s">
        <v>1</v>
      </c>
      <c r="E43" s="1" t="s">
        <v>2</v>
      </c>
      <c r="F43" s="1" t="s">
        <v>627</v>
      </c>
      <c r="G43" s="1" t="s">
        <v>248</v>
      </c>
      <c r="H43" s="1" t="s">
        <v>249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1</v>
      </c>
      <c r="B44" s="1">
        <v>4100103</v>
      </c>
      <c r="C44" s="1" t="s">
        <v>92</v>
      </c>
      <c r="D44" s="1" t="s">
        <v>1</v>
      </c>
      <c r="E44" s="1" t="s">
        <v>2</v>
      </c>
      <c r="F44" s="1" t="s">
        <v>629</v>
      </c>
      <c r="G44" s="1" t="s">
        <v>265</v>
      </c>
      <c r="H44" s="1" t="s">
        <v>249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47</v>
      </c>
      <c r="B45" s="1">
        <v>4103800</v>
      </c>
      <c r="C45" s="1" t="s">
        <v>75</v>
      </c>
      <c r="D45" s="1" t="s">
        <v>1</v>
      </c>
      <c r="E45" s="1" t="s">
        <v>2</v>
      </c>
      <c r="F45" s="1" t="s">
        <v>629</v>
      </c>
      <c r="G45" s="1" t="s">
        <v>265</v>
      </c>
      <c r="H45" s="1" t="s">
        <v>249</v>
      </c>
      <c r="J45" s="2" t="str">
        <f>IF(ISNA(VLOOKUP(C45,'Municípios que entregaram'!$A$2:$A$450,1,FALSE)),"","X")</f>
        <v>X</v>
      </c>
    </row>
    <row r="46" spans="1:10" ht="15.75" thickBot="1" x14ac:dyDescent="0.3">
      <c r="A46" s="1">
        <v>54</v>
      </c>
      <c r="B46" s="1">
        <v>4104303</v>
      </c>
      <c r="C46" s="1" t="s">
        <v>267</v>
      </c>
      <c r="D46" s="1" t="s">
        <v>1</v>
      </c>
      <c r="E46" s="1" t="s">
        <v>2</v>
      </c>
      <c r="F46" s="1" t="s">
        <v>630</v>
      </c>
      <c r="G46" s="1" t="s">
        <v>265</v>
      </c>
      <c r="H46" s="1" t="s">
        <v>249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99</v>
      </c>
      <c r="B47" s="1">
        <v>4107751</v>
      </c>
      <c r="C47" s="1" t="s">
        <v>34</v>
      </c>
      <c r="D47" s="1" t="s">
        <v>1</v>
      </c>
      <c r="E47" s="1" t="s">
        <v>2</v>
      </c>
      <c r="F47" s="1" t="s">
        <v>631</v>
      </c>
      <c r="G47" s="1" t="s">
        <v>265</v>
      </c>
      <c r="H47" s="1" t="s">
        <v>249</v>
      </c>
      <c r="J47" s="2" t="str">
        <f>IF(ISNA(VLOOKUP(C47,'Municípios que entregaram'!$A$2:$A$450,1,FALSE)),"","X")</f>
        <v/>
      </c>
    </row>
    <row r="48" spans="1:10" ht="15.75" thickBot="1" x14ac:dyDescent="0.3">
      <c r="A48" s="1">
        <v>108</v>
      </c>
      <c r="B48" s="1">
        <v>4108502</v>
      </c>
      <c r="C48" s="1" t="s">
        <v>140</v>
      </c>
      <c r="D48" s="1" t="s">
        <v>1</v>
      </c>
      <c r="E48" s="1" t="s">
        <v>2</v>
      </c>
      <c r="F48" s="1" t="s">
        <v>632</v>
      </c>
      <c r="G48" s="1" t="s">
        <v>265</v>
      </c>
      <c r="H48" s="1" t="s">
        <v>249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118</v>
      </c>
      <c r="B49" s="1">
        <v>4109302</v>
      </c>
      <c r="C49" s="1" t="s">
        <v>141</v>
      </c>
      <c r="D49" s="1" t="s">
        <v>1</v>
      </c>
      <c r="E49" s="1" t="s">
        <v>2</v>
      </c>
      <c r="F49" s="1" t="s">
        <v>633</v>
      </c>
      <c r="G49" s="1" t="s">
        <v>265</v>
      </c>
      <c r="H49" s="1" t="s">
        <v>249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170</v>
      </c>
      <c r="B50" s="1">
        <v>4113809</v>
      </c>
      <c r="C50" s="1" t="s">
        <v>122</v>
      </c>
      <c r="D50" s="1" t="s">
        <v>1</v>
      </c>
      <c r="E50" s="1" t="s">
        <v>2</v>
      </c>
      <c r="F50" s="1" t="s">
        <v>634</v>
      </c>
      <c r="G50" s="1" t="s">
        <v>265</v>
      </c>
      <c r="H50" s="1" t="s">
        <v>249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171</v>
      </c>
      <c r="B51" s="1">
        <v>4113908</v>
      </c>
      <c r="C51" s="1" t="s">
        <v>240</v>
      </c>
      <c r="D51" s="1" t="s">
        <v>1</v>
      </c>
      <c r="E51" s="1" t="s">
        <v>2</v>
      </c>
      <c r="F51" s="1" t="s">
        <v>635</v>
      </c>
      <c r="G51" s="1" t="s">
        <v>265</v>
      </c>
      <c r="H51" s="1" t="s">
        <v>249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223</v>
      </c>
      <c r="B52" s="1">
        <v>4118303</v>
      </c>
      <c r="C52" s="1" t="s">
        <v>362</v>
      </c>
      <c r="D52" s="1" t="s">
        <v>1</v>
      </c>
      <c r="E52" s="1" t="s">
        <v>2</v>
      </c>
      <c r="F52" s="1" t="s">
        <v>636</v>
      </c>
      <c r="G52" s="1" t="s">
        <v>265</v>
      </c>
      <c r="H52" s="1" t="s">
        <v>249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254</v>
      </c>
      <c r="B53" s="1">
        <v>4121000</v>
      </c>
      <c r="C53" s="1" t="s">
        <v>189</v>
      </c>
      <c r="D53" s="1" t="s">
        <v>1</v>
      </c>
      <c r="E53" s="1" t="s">
        <v>2</v>
      </c>
      <c r="F53" s="1" t="s">
        <v>637</v>
      </c>
      <c r="G53" s="1" t="s">
        <v>265</v>
      </c>
      <c r="H53" s="1" t="s">
        <v>249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142</v>
      </c>
      <c r="B54" s="1">
        <v>4111308</v>
      </c>
      <c r="C54" s="1" t="s">
        <v>78</v>
      </c>
      <c r="D54" s="1" t="s">
        <v>1</v>
      </c>
      <c r="E54" s="1" t="s">
        <v>2</v>
      </c>
      <c r="F54" s="1" t="s">
        <v>638</v>
      </c>
      <c r="G54" s="1" t="s">
        <v>275</v>
      </c>
      <c r="H54" s="1" t="s">
        <v>249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36</v>
      </c>
      <c r="B55" s="1">
        <v>4103206</v>
      </c>
      <c r="C55" s="1" t="s">
        <v>73</v>
      </c>
      <c r="D55" s="1" t="s">
        <v>1</v>
      </c>
      <c r="E55" s="1" t="s">
        <v>2</v>
      </c>
      <c r="F55" s="1" t="s">
        <v>639</v>
      </c>
      <c r="G55" s="1" t="s">
        <v>294</v>
      </c>
      <c r="H55" s="1" t="s">
        <v>249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43</v>
      </c>
      <c r="B56" s="1">
        <v>4103479</v>
      </c>
      <c r="C56" s="1" t="s">
        <v>277</v>
      </c>
      <c r="D56" s="1" t="s">
        <v>1</v>
      </c>
      <c r="E56" s="1" t="s">
        <v>2</v>
      </c>
      <c r="F56" s="1" t="s">
        <v>640</v>
      </c>
      <c r="G56" s="1" t="s">
        <v>294</v>
      </c>
      <c r="H56" s="1" t="s">
        <v>249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52</v>
      </c>
      <c r="B57" s="1">
        <v>4104204</v>
      </c>
      <c r="C57" s="1" t="s">
        <v>231</v>
      </c>
      <c r="D57" s="1" t="s">
        <v>1</v>
      </c>
      <c r="E57" s="1" t="s">
        <v>2</v>
      </c>
      <c r="F57" s="1" t="s">
        <v>641</v>
      </c>
      <c r="G57" s="1" t="s">
        <v>294</v>
      </c>
      <c r="H57" s="1" t="s">
        <v>249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64</v>
      </c>
      <c r="B58" s="1">
        <v>4105102</v>
      </c>
      <c r="C58" s="1" t="s">
        <v>137</v>
      </c>
      <c r="D58" s="1" t="s">
        <v>1</v>
      </c>
      <c r="E58" s="1" t="s">
        <v>2</v>
      </c>
      <c r="F58" s="1" t="s">
        <v>642</v>
      </c>
      <c r="G58" s="1" t="s">
        <v>294</v>
      </c>
      <c r="H58" s="1" t="s">
        <v>249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112</v>
      </c>
      <c r="B59" s="1">
        <v>4108700</v>
      </c>
      <c r="C59" s="1" t="s">
        <v>166</v>
      </c>
      <c r="D59" s="1" t="s">
        <v>1</v>
      </c>
      <c r="E59" s="1" t="s">
        <v>2</v>
      </c>
      <c r="F59" s="1" t="s">
        <v>643</v>
      </c>
      <c r="G59" s="1" t="s">
        <v>294</v>
      </c>
      <c r="H59" s="1" t="s">
        <v>249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180</v>
      </c>
      <c r="B60" s="1">
        <v>4114807</v>
      </c>
      <c r="C60" s="1" t="s">
        <v>225</v>
      </c>
      <c r="D60" s="1" t="s">
        <v>1</v>
      </c>
      <c r="E60" s="1" t="s">
        <v>2</v>
      </c>
      <c r="F60" s="1" t="s">
        <v>644</v>
      </c>
      <c r="G60" s="1" t="s">
        <v>294</v>
      </c>
      <c r="H60" s="1" t="s">
        <v>249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248</v>
      </c>
      <c r="B61" s="1">
        <v>4120408</v>
      </c>
      <c r="C61" s="1" t="s">
        <v>147</v>
      </c>
      <c r="D61" s="1" t="s">
        <v>1</v>
      </c>
      <c r="E61" s="1" t="s">
        <v>2</v>
      </c>
      <c r="F61" s="1" t="s">
        <v>645</v>
      </c>
      <c r="G61" s="1" t="s">
        <v>294</v>
      </c>
      <c r="H61" s="1" t="s">
        <v>249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294</v>
      </c>
      <c r="B62" s="1">
        <v>4124707</v>
      </c>
      <c r="C62" s="1" t="s">
        <v>102</v>
      </c>
      <c r="D62" s="1" t="s">
        <v>1</v>
      </c>
      <c r="E62" s="1" t="s">
        <v>2</v>
      </c>
      <c r="F62" s="1" t="s">
        <v>646</v>
      </c>
      <c r="G62" s="1" t="s">
        <v>294</v>
      </c>
      <c r="H62" s="1" t="s">
        <v>249</v>
      </c>
      <c r="J62" s="2" t="str">
        <f>IF(ISNA(VLOOKUP(C62,'Municípios que entregaram'!$A$2:$A$450,1,FALSE)),"","X")</f>
        <v/>
      </c>
    </row>
    <row r="63" spans="1:10" ht="15.75" thickBot="1" x14ac:dyDescent="0.3">
      <c r="A63" s="1">
        <v>340</v>
      </c>
      <c r="B63" s="1">
        <v>4128534</v>
      </c>
      <c r="C63" s="1" t="s">
        <v>128</v>
      </c>
      <c r="D63" s="1" t="s">
        <v>1</v>
      </c>
      <c r="E63" s="1" t="s">
        <v>2</v>
      </c>
      <c r="F63" s="1" t="s">
        <v>647</v>
      </c>
      <c r="G63" s="1" t="s">
        <v>294</v>
      </c>
      <c r="H63" s="1" t="s">
        <v>249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62</v>
      </c>
      <c r="B64" s="1">
        <v>4104907</v>
      </c>
      <c r="C64" s="1" t="s">
        <v>357</v>
      </c>
      <c r="D64" s="1" t="s">
        <v>1</v>
      </c>
      <c r="E64" s="1" t="s">
        <v>2</v>
      </c>
      <c r="F64" s="1" t="s">
        <v>648</v>
      </c>
      <c r="G64" s="1" t="s">
        <v>305</v>
      </c>
      <c r="H64" s="1" t="s">
        <v>249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246</v>
      </c>
      <c r="B65" s="1">
        <v>4120333</v>
      </c>
      <c r="C65" s="1" t="s">
        <v>187</v>
      </c>
      <c r="D65" s="1" t="s">
        <v>1</v>
      </c>
      <c r="E65" s="1" t="s">
        <v>2</v>
      </c>
      <c r="F65" s="1" t="s">
        <v>649</v>
      </c>
      <c r="G65" s="1" t="s">
        <v>305</v>
      </c>
      <c r="H65" s="1" t="s">
        <v>249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226</v>
      </c>
      <c r="B66" s="1">
        <v>4118501</v>
      </c>
      <c r="C66" s="1" t="s">
        <v>297</v>
      </c>
      <c r="D66" s="1" t="s">
        <v>1</v>
      </c>
      <c r="E66" s="1" t="s">
        <v>2</v>
      </c>
      <c r="F66" s="1" t="s">
        <v>650</v>
      </c>
      <c r="G66" s="1" t="s">
        <v>320</v>
      </c>
      <c r="H66" s="1" t="s">
        <v>249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286</v>
      </c>
      <c r="B67" s="1">
        <v>4123857</v>
      </c>
      <c r="C67" s="1" t="s">
        <v>96</v>
      </c>
      <c r="D67" s="1" t="s">
        <v>1</v>
      </c>
      <c r="E67" s="1" t="s">
        <v>2</v>
      </c>
      <c r="F67" s="1" t="s">
        <v>651</v>
      </c>
      <c r="G67" s="1" t="s">
        <v>320</v>
      </c>
      <c r="H67" s="1" t="s">
        <v>249</v>
      </c>
      <c r="J67" s="2" t="str">
        <f>IF(ISNA(VLOOKUP(C67,'Municípios que entregaram'!$A$2:$A$450,1,FALSE)),"","X")</f>
        <v>X</v>
      </c>
    </row>
    <row r="68" spans="1:10" ht="15.75" thickBot="1" x14ac:dyDescent="0.3">
      <c r="A68" s="1">
        <v>291</v>
      </c>
      <c r="B68" s="1">
        <v>4124103</v>
      </c>
      <c r="C68" s="1" t="s">
        <v>242</v>
      </c>
      <c r="D68" s="1" t="s">
        <v>1</v>
      </c>
      <c r="E68" s="1" t="s">
        <v>2</v>
      </c>
      <c r="F68" s="1" t="s">
        <v>652</v>
      </c>
      <c r="G68" s="1" t="s">
        <v>320</v>
      </c>
      <c r="H68" s="1" t="s">
        <v>249</v>
      </c>
      <c r="J68" s="2" t="str">
        <f>IF(ISNA(VLOOKUP(C68,'Municípios que entregaram'!$A$2:$A$450,1,FALSE)),"","X")</f>
        <v>X</v>
      </c>
    </row>
    <row r="69" spans="1:10" ht="15.75" thickBot="1" x14ac:dyDescent="0.3">
      <c r="A69" s="1">
        <v>44</v>
      </c>
      <c r="B69" s="1">
        <v>4103503</v>
      </c>
      <c r="C69" s="1" t="s">
        <v>49</v>
      </c>
      <c r="D69" s="1" t="s">
        <v>1</v>
      </c>
      <c r="E69" s="1" t="s">
        <v>2</v>
      </c>
      <c r="F69" s="1" t="s">
        <v>653</v>
      </c>
      <c r="G69" s="1" t="s">
        <v>334</v>
      </c>
      <c r="H69" s="1" t="s">
        <v>249</v>
      </c>
      <c r="J69" s="2" t="str">
        <f>IF(ISNA(VLOOKUP(C69,'Municípios que entregaram'!$A$2:$A$450,1,FALSE)),"","X")</f>
        <v/>
      </c>
    </row>
    <row r="70" spans="1:10" ht="15.75" thickBot="1" x14ac:dyDescent="0.3">
      <c r="A70" s="1">
        <v>48</v>
      </c>
      <c r="B70" s="1">
        <v>4103958</v>
      </c>
      <c r="C70" s="1" t="s">
        <v>107</v>
      </c>
      <c r="D70" s="1" t="s">
        <v>1</v>
      </c>
      <c r="E70" s="1" t="s">
        <v>2</v>
      </c>
      <c r="F70" s="1" t="s">
        <v>654</v>
      </c>
      <c r="G70" s="1" t="s">
        <v>334</v>
      </c>
      <c r="H70" s="1" t="s">
        <v>249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167</v>
      </c>
      <c r="B71" s="1">
        <v>4113700</v>
      </c>
      <c r="C71" s="1" t="s">
        <v>340</v>
      </c>
      <c r="D71" s="1" t="s">
        <v>1</v>
      </c>
      <c r="E71" s="1" t="s">
        <v>2</v>
      </c>
      <c r="F71" s="1" t="s">
        <v>655</v>
      </c>
      <c r="G71" s="1" t="s">
        <v>334</v>
      </c>
      <c r="H71" s="1" t="s">
        <v>249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222</v>
      </c>
      <c r="B72" s="1">
        <v>4118204</v>
      </c>
      <c r="C72" s="1" t="s">
        <v>285</v>
      </c>
      <c r="D72" s="1" t="s">
        <v>1</v>
      </c>
      <c r="E72" s="1" t="s">
        <v>2</v>
      </c>
      <c r="F72" s="1" t="s">
        <v>656</v>
      </c>
      <c r="G72" s="1" t="s">
        <v>334</v>
      </c>
      <c r="H72" s="1" t="s">
        <v>249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268</v>
      </c>
      <c r="B73" s="1">
        <v>4122156</v>
      </c>
      <c r="C73" s="1" t="s">
        <v>158</v>
      </c>
      <c r="D73" s="1" t="s">
        <v>1</v>
      </c>
      <c r="E73" s="1" t="s">
        <v>2</v>
      </c>
      <c r="F73" s="1" t="s">
        <v>657</v>
      </c>
      <c r="G73" s="1" t="s">
        <v>334</v>
      </c>
      <c r="H73" s="1" t="s">
        <v>249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287</v>
      </c>
      <c r="B74" s="1">
        <v>4123907</v>
      </c>
      <c r="C74" s="1" t="s">
        <v>61</v>
      </c>
      <c r="D74" s="1" t="s">
        <v>1</v>
      </c>
      <c r="E74" s="1" t="s">
        <v>2</v>
      </c>
      <c r="F74" s="1" t="s">
        <v>658</v>
      </c>
      <c r="G74" s="1" t="s">
        <v>334</v>
      </c>
      <c r="H74" s="1" t="s">
        <v>249</v>
      </c>
      <c r="J74" s="2" t="str">
        <f>IF(ISNA(VLOOKUP(C74,'Municípios que entregaram'!$A$2:$A$450,1,FALSE)),"","X")</f>
        <v/>
      </c>
    </row>
    <row r="75" spans="1:10" ht="15.75" thickBot="1" x14ac:dyDescent="0.3">
      <c r="A75" s="1">
        <v>293</v>
      </c>
      <c r="B75" s="1">
        <v>4124509</v>
      </c>
      <c r="C75" s="1" t="s">
        <v>127</v>
      </c>
      <c r="D75" s="1" t="s">
        <v>1</v>
      </c>
      <c r="E75" s="1" t="s">
        <v>2</v>
      </c>
      <c r="F75" s="1" t="s">
        <v>656</v>
      </c>
      <c r="G75" s="1" t="s">
        <v>334</v>
      </c>
      <c r="H75" s="1" t="s">
        <v>249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2</v>
      </c>
      <c r="B76" s="1">
        <v>4100301</v>
      </c>
      <c r="C76" s="1" t="s">
        <v>114</v>
      </c>
      <c r="D76" s="1" t="s">
        <v>1</v>
      </c>
      <c r="E76" s="1" t="s">
        <v>2</v>
      </c>
      <c r="F76" s="1" t="s">
        <v>659</v>
      </c>
      <c r="G76" s="1" t="s">
        <v>345</v>
      </c>
      <c r="H76" s="1" t="s">
        <v>249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68</v>
      </c>
      <c r="B77" s="1">
        <v>4105607</v>
      </c>
      <c r="C77" s="1" t="s">
        <v>200</v>
      </c>
      <c r="D77" s="1" t="s">
        <v>1</v>
      </c>
      <c r="E77" s="1" t="s">
        <v>2</v>
      </c>
      <c r="F77" s="1" t="s">
        <v>660</v>
      </c>
      <c r="G77" s="1" t="s">
        <v>345</v>
      </c>
      <c r="H77" s="1" t="s">
        <v>249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147</v>
      </c>
      <c r="B78" s="1">
        <v>4111803</v>
      </c>
      <c r="C78" s="1" t="s">
        <v>269</v>
      </c>
      <c r="D78" s="1" t="s">
        <v>1</v>
      </c>
      <c r="E78" s="1" t="s">
        <v>2</v>
      </c>
      <c r="F78" s="1" t="s">
        <v>661</v>
      </c>
      <c r="G78" s="1" t="s">
        <v>345</v>
      </c>
      <c r="H78" s="1" t="s">
        <v>249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156</v>
      </c>
      <c r="B79" s="1">
        <v>4112751</v>
      </c>
      <c r="C79" s="1" t="s">
        <v>121</v>
      </c>
      <c r="D79" s="1" t="s">
        <v>1</v>
      </c>
      <c r="E79" s="1" t="s">
        <v>2</v>
      </c>
      <c r="F79" s="1" t="s">
        <v>659</v>
      </c>
      <c r="G79" s="1" t="s">
        <v>345</v>
      </c>
      <c r="H79" s="1" t="s">
        <v>249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160</v>
      </c>
      <c r="B80" s="1">
        <v>4113007</v>
      </c>
      <c r="C80" s="1" t="s">
        <v>111</v>
      </c>
      <c r="D80" s="1" t="s">
        <v>1</v>
      </c>
      <c r="E80" s="1" t="s">
        <v>2</v>
      </c>
      <c r="F80" s="1" t="s">
        <v>662</v>
      </c>
      <c r="G80" s="1" t="s">
        <v>345</v>
      </c>
      <c r="H80" s="1" t="s">
        <v>249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206</v>
      </c>
      <c r="B81" s="1">
        <v>4117008</v>
      </c>
      <c r="C81" s="1" t="s">
        <v>124</v>
      </c>
      <c r="D81" s="1" t="s">
        <v>1</v>
      </c>
      <c r="E81" s="1" t="s">
        <v>2</v>
      </c>
      <c r="F81" s="1" t="s">
        <v>663</v>
      </c>
      <c r="G81" s="1" t="s">
        <v>345</v>
      </c>
      <c r="H81" s="1" t="s">
        <v>249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307</v>
      </c>
      <c r="B82" s="1">
        <v>4125803</v>
      </c>
      <c r="C82" s="1" t="s">
        <v>301</v>
      </c>
      <c r="D82" s="1" t="s">
        <v>1</v>
      </c>
      <c r="E82" s="1" t="s">
        <v>2</v>
      </c>
      <c r="F82" s="1" t="s">
        <v>660</v>
      </c>
      <c r="G82" s="1" t="s">
        <v>345</v>
      </c>
      <c r="H82" s="1" t="s">
        <v>249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317</v>
      </c>
      <c r="B83" s="1">
        <v>4126504</v>
      </c>
      <c r="C83" s="1" t="s">
        <v>289</v>
      </c>
      <c r="D83" s="1" t="s">
        <v>1</v>
      </c>
      <c r="E83" s="1" t="s">
        <v>2</v>
      </c>
      <c r="F83" s="1" t="s">
        <v>664</v>
      </c>
      <c r="G83" s="1" t="s">
        <v>345</v>
      </c>
      <c r="H83" s="1" t="s">
        <v>249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337</v>
      </c>
      <c r="B84" s="1">
        <v>4128302</v>
      </c>
      <c r="C84" s="1" t="s">
        <v>229</v>
      </c>
      <c r="D84" s="1" t="s">
        <v>1</v>
      </c>
      <c r="E84" s="1" t="s">
        <v>2</v>
      </c>
      <c r="F84" s="1" t="s">
        <v>665</v>
      </c>
      <c r="G84" s="1" t="s">
        <v>345</v>
      </c>
      <c r="H84" s="1" t="s">
        <v>249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15</v>
      </c>
      <c r="B85" s="1">
        <v>4101408</v>
      </c>
      <c r="C85" s="1" t="s">
        <v>344</v>
      </c>
      <c r="D85" s="1" t="s">
        <v>1</v>
      </c>
      <c r="E85" s="1" t="s">
        <v>2</v>
      </c>
      <c r="F85" s="1" t="s">
        <v>666</v>
      </c>
      <c r="G85" s="1" t="s">
        <v>358</v>
      </c>
      <c r="H85" s="1" t="s">
        <v>249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91</v>
      </c>
      <c r="B86" s="1">
        <v>4107306</v>
      </c>
      <c r="C86" s="1" t="s">
        <v>221</v>
      </c>
      <c r="D86" s="1" t="s">
        <v>1</v>
      </c>
      <c r="E86" s="1" t="s">
        <v>2</v>
      </c>
      <c r="F86" s="1" t="s">
        <v>667</v>
      </c>
      <c r="G86" s="1" t="s">
        <v>358</v>
      </c>
      <c r="H86" s="1" t="s">
        <v>249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161</v>
      </c>
      <c r="B87" s="1">
        <v>4113106</v>
      </c>
      <c r="C87" s="1" t="s">
        <v>238</v>
      </c>
      <c r="D87" s="1" t="s">
        <v>1</v>
      </c>
      <c r="E87" s="1" t="s">
        <v>2</v>
      </c>
      <c r="F87" s="1" t="s">
        <v>668</v>
      </c>
      <c r="G87" s="1" t="s">
        <v>358</v>
      </c>
      <c r="H87" s="1" t="s">
        <v>249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199</v>
      </c>
      <c r="B88" s="1">
        <v>4116307</v>
      </c>
      <c r="C88" s="1" t="s">
        <v>327</v>
      </c>
      <c r="D88" s="1" t="s">
        <v>1</v>
      </c>
      <c r="E88" s="1" t="s">
        <v>2</v>
      </c>
      <c r="F88" s="1" t="s">
        <v>668</v>
      </c>
      <c r="G88" s="1" t="s">
        <v>358</v>
      </c>
      <c r="H88" s="1" t="s">
        <v>249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214</v>
      </c>
      <c r="B89" s="1">
        <v>4117305</v>
      </c>
      <c r="C89" s="1" t="s">
        <v>144</v>
      </c>
      <c r="D89" s="1" t="s">
        <v>1</v>
      </c>
      <c r="E89" s="1" t="s">
        <v>2</v>
      </c>
      <c r="F89" s="1" t="s">
        <v>669</v>
      </c>
      <c r="G89" s="1" t="s">
        <v>358</v>
      </c>
      <c r="H89" s="1" t="s">
        <v>249</v>
      </c>
      <c r="J89" s="2" t="str">
        <f>IF(ISNA(VLOOKUP(C89,'Municípios que entregaram'!$A$2:$A$450,1,FALSE)),"","X")</f>
        <v/>
      </c>
    </row>
    <row r="90" spans="1:10" ht="15.75" thickBot="1" x14ac:dyDescent="0.3">
      <c r="A90" s="1">
        <v>29</v>
      </c>
      <c r="B90" s="1">
        <v>4102703</v>
      </c>
      <c r="C90" s="1" t="s">
        <v>218</v>
      </c>
      <c r="D90" s="1" t="s">
        <v>1</v>
      </c>
      <c r="E90" s="1" t="s">
        <v>2</v>
      </c>
      <c r="F90" s="1" t="s">
        <v>670</v>
      </c>
      <c r="G90" s="1" t="s">
        <v>366</v>
      </c>
      <c r="H90" s="1" t="s">
        <v>249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70</v>
      </c>
      <c r="B91" s="1">
        <v>4105805</v>
      </c>
      <c r="C91" s="1" t="s">
        <v>201</v>
      </c>
      <c r="D91" s="1" t="s">
        <v>1</v>
      </c>
      <c r="E91" s="1" t="s">
        <v>2</v>
      </c>
      <c r="F91" s="1" t="s">
        <v>671</v>
      </c>
      <c r="G91" s="1" t="s">
        <v>366</v>
      </c>
      <c r="H91" s="1" t="s">
        <v>249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113</v>
      </c>
      <c r="B92" s="1">
        <v>4108809</v>
      </c>
      <c r="C92" s="1" t="s">
        <v>312</v>
      </c>
      <c r="D92" s="1" t="s">
        <v>1</v>
      </c>
      <c r="E92" s="1" t="s">
        <v>2</v>
      </c>
      <c r="F92" s="1" t="s">
        <v>672</v>
      </c>
      <c r="G92" s="1" t="s">
        <v>366</v>
      </c>
      <c r="H92" s="1" t="s">
        <v>249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197</v>
      </c>
      <c r="B93" s="1">
        <v>4116109</v>
      </c>
      <c r="C93" s="1" t="s">
        <v>241</v>
      </c>
      <c r="D93" s="1" t="s">
        <v>1</v>
      </c>
      <c r="E93" s="1" t="s">
        <v>2</v>
      </c>
      <c r="F93" s="1" t="s">
        <v>673</v>
      </c>
      <c r="G93" s="1" t="s">
        <v>366</v>
      </c>
      <c r="H93" s="1" t="s">
        <v>249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198</v>
      </c>
      <c r="B94" s="1">
        <v>4116208</v>
      </c>
      <c r="C94" s="1" t="s">
        <v>186</v>
      </c>
      <c r="D94" s="1" t="s">
        <v>1</v>
      </c>
      <c r="E94" s="1" t="s">
        <v>2</v>
      </c>
      <c r="F94" s="1" t="s">
        <v>671</v>
      </c>
      <c r="G94" s="1" t="s">
        <v>366</v>
      </c>
      <c r="H94" s="1" t="s">
        <v>249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256</v>
      </c>
      <c r="B95" s="1">
        <v>4121208</v>
      </c>
      <c r="C95" s="1" t="s">
        <v>315</v>
      </c>
      <c r="D95" s="1" t="s">
        <v>1</v>
      </c>
      <c r="E95" s="1" t="s">
        <v>2</v>
      </c>
      <c r="F95" s="1" t="s">
        <v>674</v>
      </c>
      <c r="G95" s="1" t="s">
        <v>366</v>
      </c>
      <c r="H95" s="1" t="s">
        <v>249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295</v>
      </c>
      <c r="B96" s="1">
        <v>4124905</v>
      </c>
      <c r="C96" s="1" t="s">
        <v>84</v>
      </c>
      <c r="D96" s="1" t="s">
        <v>1</v>
      </c>
      <c r="E96" s="1" t="s">
        <v>2</v>
      </c>
      <c r="F96" s="1" t="s">
        <v>675</v>
      </c>
      <c r="G96" s="1" t="s">
        <v>366</v>
      </c>
      <c r="H96" s="1" t="s">
        <v>249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299</v>
      </c>
      <c r="B97" s="1">
        <v>4125357</v>
      </c>
      <c r="C97" s="1" t="s">
        <v>243</v>
      </c>
      <c r="D97" s="1" t="s">
        <v>1</v>
      </c>
      <c r="E97" s="1" t="s">
        <v>2</v>
      </c>
      <c r="F97" s="1" t="s">
        <v>675</v>
      </c>
      <c r="G97" s="1" t="s">
        <v>366</v>
      </c>
      <c r="H97" s="1" t="s">
        <v>249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300</v>
      </c>
      <c r="B98" s="1">
        <v>4125407</v>
      </c>
      <c r="C98" s="1" t="s">
        <v>136</v>
      </c>
      <c r="D98" s="1" t="s">
        <v>1</v>
      </c>
      <c r="E98" s="1" t="s">
        <v>2</v>
      </c>
      <c r="F98" s="1" t="s">
        <v>676</v>
      </c>
      <c r="G98" s="1" t="s">
        <v>366</v>
      </c>
      <c r="H98" s="1" t="s">
        <v>249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9</v>
      </c>
      <c r="B99" s="1">
        <v>4100905</v>
      </c>
      <c r="C99" s="1" t="s">
        <v>116</v>
      </c>
      <c r="D99" s="1" t="s">
        <v>1</v>
      </c>
      <c r="E99" s="1" t="s">
        <v>2</v>
      </c>
      <c r="F99" s="1" t="s">
        <v>677</v>
      </c>
      <c r="G99" s="1" t="s">
        <v>373</v>
      </c>
      <c r="H99" s="1" t="s">
        <v>249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20</v>
      </c>
      <c r="B100" s="1">
        <v>4101804</v>
      </c>
      <c r="C100" s="1" t="s">
        <v>346</v>
      </c>
      <c r="D100" s="1" t="s">
        <v>1</v>
      </c>
      <c r="E100" s="1" t="s">
        <v>2</v>
      </c>
      <c r="F100" s="1" t="s">
        <v>678</v>
      </c>
      <c r="G100" s="1" t="s">
        <v>373</v>
      </c>
      <c r="H100" s="1" t="s">
        <v>249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46</v>
      </c>
      <c r="B101" s="1">
        <v>4103701</v>
      </c>
      <c r="C101" s="1" t="s">
        <v>278</v>
      </c>
      <c r="D101" s="1" t="s">
        <v>1</v>
      </c>
      <c r="E101" s="1" t="s">
        <v>2</v>
      </c>
      <c r="F101" s="1" t="s">
        <v>679</v>
      </c>
      <c r="G101" s="1" t="s">
        <v>373</v>
      </c>
      <c r="H101" s="1" t="s">
        <v>249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59</v>
      </c>
      <c r="B102" s="1">
        <v>4104659</v>
      </c>
      <c r="C102" s="1" t="s">
        <v>280</v>
      </c>
      <c r="D102" s="1" t="s">
        <v>1</v>
      </c>
      <c r="E102" s="1" t="s">
        <v>2</v>
      </c>
      <c r="F102" s="1" t="s">
        <v>680</v>
      </c>
      <c r="G102" s="1" t="s">
        <v>373</v>
      </c>
      <c r="H102" s="1" t="s">
        <v>249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102</v>
      </c>
      <c r="B103" s="1">
        <v>4108007</v>
      </c>
      <c r="C103" s="1" t="s">
        <v>109</v>
      </c>
      <c r="D103" s="1" t="s">
        <v>1</v>
      </c>
      <c r="E103" s="1" t="s">
        <v>2</v>
      </c>
      <c r="F103" s="1" t="s">
        <v>681</v>
      </c>
      <c r="G103" s="1" t="s">
        <v>373</v>
      </c>
      <c r="H103" s="1" t="s">
        <v>249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141</v>
      </c>
      <c r="B104" s="1">
        <v>4111258</v>
      </c>
      <c r="C104" s="1" t="s">
        <v>67</v>
      </c>
      <c r="D104" s="1" t="s">
        <v>1</v>
      </c>
      <c r="E104" s="1" t="s">
        <v>2</v>
      </c>
      <c r="F104" s="1" t="s">
        <v>682</v>
      </c>
      <c r="G104" s="1" t="s">
        <v>373</v>
      </c>
      <c r="H104" s="1" t="s">
        <v>249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150</v>
      </c>
      <c r="B105" s="1">
        <v>4112108</v>
      </c>
      <c r="C105" s="1" t="s">
        <v>392</v>
      </c>
      <c r="D105" s="1" t="s">
        <v>1</v>
      </c>
      <c r="E105" s="1" t="s">
        <v>2</v>
      </c>
      <c r="F105" s="1" t="s">
        <v>683</v>
      </c>
      <c r="G105" s="1" t="s">
        <v>373</v>
      </c>
      <c r="H105" s="1" t="s">
        <v>249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151</v>
      </c>
      <c r="B106" s="1">
        <v>4112207</v>
      </c>
      <c r="C106" s="1" t="s">
        <v>349</v>
      </c>
      <c r="D106" s="1" t="s">
        <v>1</v>
      </c>
      <c r="E106" s="1" t="s">
        <v>2</v>
      </c>
      <c r="F106" s="1" t="s">
        <v>684</v>
      </c>
      <c r="G106" s="1" t="s">
        <v>373</v>
      </c>
      <c r="H106" s="1" t="s">
        <v>249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168</v>
      </c>
      <c r="B107" s="1">
        <v>4113734</v>
      </c>
      <c r="C107" s="1" t="s">
        <v>172</v>
      </c>
      <c r="D107" s="1" t="s">
        <v>1</v>
      </c>
      <c r="E107" s="1" t="s">
        <v>2</v>
      </c>
      <c r="F107" s="1" t="s">
        <v>685</v>
      </c>
      <c r="G107" s="1" t="s">
        <v>373</v>
      </c>
      <c r="H107" s="1" t="s">
        <v>249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174</v>
      </c>
      <c r="B108" s="1">
        <v>4114203</v>
      </c>
      <c r="C108" s="1" t="s">
        <v>368</v>
      </c>
      <c r="D108" s="1" t="s">
        <v>1</v>
      </c>
      <c r="E108" s="1" t="s">
        <v>2</v>
      </c>
      <c r="F108" s="1" t="s">
        <v>682</v>
      </c>
      <c r="G108" s="1" t="s">
        <v>373</v>
      </c>
      <c r="H108" s="1" t="s">
        <v>249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242</v>
      </c>
      <c r="B109" s="1">
        <v>4120002</v>
      </c>
      <c r="C109" s="1" t="s">
        <v>258</v>
      </c>
      <c r="D109" s="1" t="s">
        <v>1</v>
      </c>
      <c r="E109" s="1" t="s">
        <v>2</v>
      </c>
      <c r="F109" s="1" t="s">
        <v>686</v>
      </c>
      <c r="G109" s="1" t="s">
        <v>373</v>
      </c>
      <c r="H109" s="1" t="s">
        <v>249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273</v>
      </c>
      <c r="B110" s="1">
        <v>4122503</v>
      </c>
      <c r="C110" s="1" t="s">
        <v>261</v>
      </c>
      <c r="D110" s="1" t="s">
        <v>1</v>
      </c>
      <c r="E110" s="1" t="s">
        <v>2</v>
      </c>
      <c r="F110" s="1" t="s">
        <v>684</v>
      </c>
      <c r="G110" s="1" t="s">
        <v>373</v>
      </c>
      <c r="H110" s="1" t="s">
        <v>249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275</v>
      </c>
      <c r="B111" s="1">
        <v>4122701</v>
      </c>
      <c r="C111" s="1" t="s">
        <v>176</v>
      </c>
      <c r="D111" s="1" t="s">
        <v>1</v>
      </c>
      <c r="E111" s="1" t="s">
        <v>2</v>
      </c>
      <c r="F111" s="1" t="s">
        <v>684</v>
      </c>
      <c r="G111" s="1" t="s">
        <v>373</v>
      </c>
      <c r="H111" s="1" t="s">
        <v>249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309</v>
      </c>
      <c r="B112" s="1">
        <v>4126009</v>
      </c>
      <c r="C112" s="1" t="s">
        <v>214</v>
      </c>
      <c r="D112" s="1" t="s">
        <v>1</v>
      </c>
      <c r="E112" s="1" t="s">
        <v>2</v>
      </c>
      <c r="F112" s="1" t="s">
        <v>684</v>
      </c>
      <c r="G112" s="1" t="s">
        <v>373</v>
      </c>
      <c r="H112" s="1" t="s">
        <v>249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321</v>
      </c>
      <c r="B113" s="1">
        <v>4126801</v>
      </c>
      <c r="C113" s="1" t="s">
        <v>91</v>
      </c>
      <c r="D113" s="1" t="s">
        <v>1</v>
      </c>
      <c r="E113" s="1" t="s">
        <v>2</v>
      </c>
      <c r="F113" s="1" t="s">
        <v>682</v>
      </c>
      <c r="G113" s="1" t="s">
        <v>373</v>
      </c>
      <c r="H113" s="1" t="s">
        <v>249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331</v>
      </c>
      <c r="B114" s="1">
        <v>4127908</v>
      </c>
      <c r="C114" s="1" t="s">
        <v>290</v>
      </c>
      <c r="D114" s="1" t="s">
        <v>1</v>
      </c>
      <c r="E114" s="1" t="s">
        <v>2</v>
      </c>
      <c r="F114" s="1" t="s">
        <v>684</v>
      </c>
      <c r="G114" s="1" t="s">
        <v>373</v>
      </c>
      <c r="H114" s="1" t="s">
        <v>249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333</v>
      </c>
      <c r="B115" s="1">
        <v>4127965</v>
      </c>
      <c r="C115" s="1" t="s">
        <v>246</v>
      </c>
      <c r="D115" s="1" t="s">
        <v>1</v>
      </c>
      <c r="E115" s="1" t="s">
        <v>2</v>
      </c>
      <c r="F115" s="1" t="s">
        <v>684</v>
      </c>
      <c r="G115" s="1" t="s">
        <v>373</v>
      </c>
      <c r="H115" s="1" t="s">
        <v>249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341</v>
      </c>
      <c r="B116" s="1">
        <v>4128559</v>
      </c>
      <c r="C116" s="1" t="s">
        <v>356</v>
      </c>
      <c r="D116" s="1" t="s">
        <v>1</v>
      </c>
      <c r="E116" s="1" t="s">
        <v>2</v>
      </c>
      <c r="F116" s="1" t="s">
        <v>684</v>
      </c>
      <c r="G116" s="1" t="s">
        <v>373</v>
      </c>
      <c r="H116" s="1" t="s">
        <v>249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72</v>
      </c>
      <c r="B117" s="1">
        <v>4106001</v>
      </c>
      <c r="C117" s="1" t="s">
        <v>53</v>
      </c>
      <c r="D117" s="1" t="s">
        <v>1</v>
      </c>
      <c r="E117" s="1" t="s">
        <v>2</v>
      </c>
      <c r="F117" s="1" t="s">
        <v>687</v>
      </c>
      <c r="G117" s="1" t="s">
        <v>385</v>
      </c>
      <c r="H117" s="1" t="s">
        <v>249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78</v>
      </c>
      <c r="B118" s="1">
        <v>4106506</v>
      </c>
      <c r="C118" s="1" t="s">
        <v>309</v>
      </c>
      <c r="D118" s="1" t="s">
        <v>1</v>
      </c>
      <c r="E118" s="1" t="s">
        <v>2</v>
      </c>
      <c r="F118" s="1" t="s">
        <v>688</v>
      </c>
      <c r="G118" s="1" t="s">
        <v>385</v>
      </c>
      <c r="H118" s="1" t="s">
        <v>249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122</v>
      </c>
      <c r="B119" s="1">
        <v>4109708</v>
      </c>
      <c r="C119" s="1" t="s">
        <v>65</v>
      </c>
      <c r="D119" s="1" t="s">
        <v>1</v>
      </c>
      <c r="E119" s="1" t="s">
        <v>2</v>
      </c>
      <c r="F119" s="1" t="s">
        <v>689</v>
      </c>
      <c r="G119" s="1" t="s">
        <v>385</v>
      </c>
      <c r="H119" s="1" t="s">
        <v>249</v>
      </c>
      <c r="J119" s="2" t="str">
        <f>IF(ISNA(VLOOKUP(C119,'Municípios que entregaram'!$A$2:$A$450,1,FALSE)),"","X")</f>
        <v/>
      </c>
    </row>
    <row r="120" spans="1:10" ht="15.75" thickBot="1" x14ac:dyDescent="0.3">
      <c r="A120" s="1">
        <v>250</v>
      </c>
      <c r="B120" s="1">
        <v>4120655</v>
      </c>
      <c r="C120" s="1" t="s">
        <v>211</v>
      </c>
      <c r="D120" s="1" t="s">
        <v>1</v>
      </c>
      <c r="E120" s="1" t="s">
        <v>2</v>
      </c>
      <c r="F120" s="1" t="s">
        <v>690</v>
      </c>
      <c r="G120" s="1" t="s">
        <v>385</v>
      </c>
      <c r="H120" s="1" t="s">
        <v>249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251</v>
      </c>
      <c r="B121" s="1">
        <v>4120705</v>
      </c>
      <c r="C121" s="1" t="s">
        <v>134</v>
      </c>
      <c r="D121" s="1" t="s">
        <v>1</v>
      </c>
      <c r="E121" s="1" t="s">
        <v>2</v>
      </c>
      <c r="F121" s="1" t="s">
        <v>691</v>
      </c>
      <c r="G121" s="1" t="s">
        <v>385</v>
      </c>
      <c r="H121" s="1" t="s">
        <v>249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272</v>
      </c>
      <c r="B122" s="1">
        <v>4122404</v>
      </c>
      <c r="C122" s="1" t="s">
        <v>101</v>
      </c>
      <c r="D122" s="1" t="s">
        <v>1</v>
      </c>
      <c r="E122" s="1" t="s">
        <v>2</v>
      </c>
      <c r="F122" s="1" t="s">
        <v>692</v>
      </c>
      <c r="G122" s="1" t="s">
        <v>385</v>
      </c>
      <c r="H122" s="1" t="s">
        <v>249</v>
      </c>
      <c r="J122" s="2" t="str">
        <f>IF(ISNA(VLOOKUP(C122,'Municípios que entregaram'!$A$2:$A$450,1,FALSE)),"","X")</f>
        <v/>
      </c>
    </row>
    <row r="123" spans="1:10" ht="15.75" thickBot="1" x14ac:dyDescent="0.3">
      <c r="A123" s="1">
        <v>274</v>
      </c>
      <c r="B123" s="1">
        <v>4122651</v>
      </c>
      <c r="C123" s="1" t="s">
        <v>192</v>
      </c>
      <c r="D123" s="1" t="s">
        <v>1</v>
      </c>
      <c r="E123" s="1" t="s">
        <v>2</v>
      </c>
      <c r="F123" s="1" t="s">
        <v>693</v>
      </c>
      <c r="G123" s="1" t="s">
        <v>385</v>
      </c>
      <c r="H123" s="1" t="s">
        <v>249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279</v>
      </c>
      <c r="B124" s="1">
        <v>4123105</v>
      </c>
      <c r="C124" s="1" t="s">
        <v>42</v>
      </c>
      <c r="D124" s="1" t="s">
        <v>1</v>
      </c>
      <c r="E124" s="1" t="s">
        <v>2</v>
      </c>
      <c r="F124" s="1" t="s">
        <v>694</v>
      </c>
      <c r="G124" s="1" t="s">
        <v>385</v>
      </c>
      <c r="H124" s="1" t="s">
        <v>249</v>
      </c>
      <c r="J124" s="2" t="str">
        <f>IF(ISNA(VLOOKUP(C124,'Municípios que entregaram'!$A$2:$A$450,1,FALSE)),"","X")</f>
        <v/>
      </c>
    </row>
    <row r="125" spans="1:10" ht="15.75" thickBot="1" x14ac:dyDescent="0.3">
      <c r="A125" s="1">
        <v>311</v>
      </c>
      <c r="B125" s="1">
        <v>4126207</v>
      </c>
      <c r="C125" s="1" t="s">
        <v>228</v>
      </c>
      <c r="D125" s="1" t="s">
        <v>1</v>
      </c>
      <c r="E125" s="1" t="s">
        <v>2</v>
      </c>
      <c r="F125" s="1" t="s">
        <v>695</v>
      </c>
      <c r="G125" s="1" t="s">
        <v>385</v>
      </c>
      <c r="H125" s="1" t="s">
        <v>249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330</v>
      </c>
      <c r="B126" s="1">
        <v>4127882</v>
      </c>
      <c r="C126" s="1" t="s">
        <v>97</v>
      </c>
      <c r="D126" s="1" t="s">
        <v>1</v>
      </c>
      <c r="E126" s="1" t="s">
        <v>2</v>
      </c>
      <c r="F126" s="1" t="s">
        <v>696</v>
      </c>
      <c r="G126" s="1" t="s">
        <v>385</v>
      </c>
      <c r="H126" s="1" t="s">
        <v>249</v>
      </c>
      <c r="J126" s="2" t="str">
        <f>IF(ISNA(VLOOKUP(C126,'Municípios que entregaram'!$A$2:$A$450,1,FALSE)),"","X")</f>
        <v/>
      </c>
    </row>
    <row r="127" spans="1:10" ht="15.75" thickBot="1" x14ac:dyDescent="0.3">
      <c r="A127" s="1">
        <v>335</v>
      </c>
      <c r="B127" s="1">
        <v>4128104</v>
      </c>
      <c r="C127" s="1" t="s">
        <v>332</v>
      </c>
      <c r="D127" s="1" t="s">
        <v>1</v>
      </c>
      <c r="E127" s="1" t="s">
        <v>2</v>
      </c>
      <c r="F127" s="1" t="s">
        <v>697</v>
      </c>
      <c r="G127" s="1" t="s">
        <v>385</v>
      </c>
      <c r="H127" s="1" t="s">
        <v>249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73</v>
      </c>
      <c r="B128" s="1">
        <v>4106100</v>
      </c>
      <c r="C128" s="1" t="s">
        <v>202</v>
      </c>
      <c r="D128" s="1" t="s">
        <v>1</v>
      </c>
      <c r="E128" s="1" t="s">
        <v>2</v>
      </c>
      <c r="F128" s="1" t="s">
        <v>698</v>
      </c>
      <c r="G128" s="1" t="s">
        <v>391</v>
      </c>
      <c r="H128" s="1" t="s">
        <v>249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76</v>
      </c>
      <c r="B129" s="1">
        <v>4106407</v>
      </c>
      <c r="C129" s="1" t="s">
        <v>153</v>
      </c>
      <c r="D129" s="1" t="s">
        <v>1</v>
      </c>
      <c r="E129" s="1" t="s">
        <v>2</v>
      </c>
      <c r="F129" s="1" t="s">
        <v>699</v>
      </c>
      <c r="G129" s="1" t="s">
        <v>391</v>
      </c>
      <c r="H129" s="1" t="s">
        <v>249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155</v>
      </c>
      <c r="B130" s="1">
        <v>4112702</v>
      </c>
      <c r="C130" s="1" t="s">
        <v>270</v>
      </c>
      <c r="D130" s="1" t="s">
        <v>1</v>
      </c>
      <c r="E130" s="1" t="s">
        <v>2</v>
      </c>
      <c r="F130" s="1" t="s">
        <v>700</v>
      </c>
      <c r="G130" s="1" t="s">
        <v>391</v>
      </c>
      <c r="H130" s="1" t="s">
        <v>249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172</v>
      </c>
      <c r="B131" s="1">
        <v>4114005</v>
      </c>
      <c r="C131" s="1" t="s">
        <v>283</v>
      </c>
      <c r="D131" s="1" t="s">
        <v>1</v>
      </c>
      <c r="E131" s="1" t="s">
        <v>2</v>
      </c>
      <c r="F131" s="1" t="s">
        <v>701</v>
      </c>
      <c r="G131" s="1" t="s">
        <v>391</v>
      </c>
      <c r="H131" s="1" t="s">
        <v>249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289</v>
      </c>
      <c r="B132" s="1">
        <v>4124020</v>
      </c>
      <c r="C132" s="1" t="s">
        <v>126</v>
      </c>
      <c r="D132" s="1" t="s">
        <v>1</v>
      </c>
      <c r="E132" s="1" t="s">
        <v>2</v>
      </c>
      <c r="F132" s="1" t="s">
        <v>702</v>
      </c>
      <c r="G132" s="1" t="s">
        <v>391</v>
      </c>
      <c r="H132" s="1" t="s">
        <v>249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16</v>
      </c>
      <c r="B133" s="1">
        <v>4101507</v>
      </c>
      <c r="C133" s="1" t="s">
        <v>406</v>
      </c>
      <c r="D133" s="1" t="s">
        <v>1</v>
      </c>
      <c r="E133" s="1" t="s">
        <v>2</v>
      </c>
      <c r="F133" s="1" t="s">
        <v>703</v>
      </c>
      <c r="G133" s="1" t="s">
        <v>396</v>
      </c>
      <c r="H133" s="1" t="s">
        <v>249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21</v>
      </c>
      <c r="B134" s="1">
        <v>4101853</v>
      </c>
      <c r="C134" s="1" t="s">
        <v>94</v>
      </c>
      <c r="D134" s="1" t="s">
        <v>1</v>
      </c>
      <c r="E134" s="1" t="s">
        <v>2</v>
      </c>
      <c r="F134" s="1" t="s">
        <v>704</v>
      </c>
      <c r="G134" s="1" t="s">
        <v>396</v>
      </c>
      <c r="H134" s="1" t="s">
        <v>249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51</v>
      </c>
      <c r="B135" s="1">
        <v>4104105</v>
      </c>
      <c r="C135" s="1" t="s">
        <v>247</v>
      </c>
      <c r="D135" s="1" t="s">
        <v>1</v>
      </c>
      <c r="E135" s="1" t="s">
        <v>2</v>
      </c>
      <c r="F135" s="1" t="s">
        <v>705</v>
      </c>
      <c r="G135" s="1" t="s">
        <v>396</v>
      </c>
      <c r="H135" s="1" t="s">
        <v>249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75</v>
      </c>
      <c r="B136" s="1">
        <v>4106308</v>
      </c>
      <c r="C136" s="1" t="s">
        <v>164</v>
      </c>
      <c r="D136" s="1" t="s">
        <v>1</v>
      </c>
      <c r="E136" s="1" t="s">
        <v>2</v>
      </c>
      <c r="F136" s="1" t="s">
        <v>706</v>
      </c>
      <c r="G136" s="1" t="s">
        <v>396</v>
      </c>
      <c r="H136" s="1" t="s">
        <v>249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123</v>
      </c>
      <c r="B137" s="1">
        <v>4109757</v>
      </c>
      <c r="C137" s="1" t="s">
        <v>223</v>
      </c>
      <c r="D137" s="1" t="s">
        <v>1</v>
      </c>
      <c r="E137" s="1" t="s">
        <v>2</v>
      </c>
      <c r="F137" s="1" t="s">
        <v>707</v>
      </c>
      <c r="G137" s="1" t="s">
        <v>396</v>
      </c>
      <c r="H137" s="1" t="s">
        <v>249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190</v>
      </c>
      <c r="B138" s="1">
        <v>4115705</v>
      </c>
      <c r="C138" s="1" t="s">
        <v>398</v>
      </c>
      <c r="D138" s="1" t="s">
        <v>1</v>
      </c>
      <c r="E138" s="1" t="s">
        <v>2</v>
      </c>
      <c r="F138" s="1" t="s">
        <v>708</v>
      </c>
      <c r="G138" s="1" t="s">
        <v>396</v>
      </c>
      <c r="H138" s="1" t="s">
        <v>249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201</v>
      </c>
      <c r="B139" s="1">
        <v>4116505</v>
      </c>
      <c r="C139" s="1" t="s">
        <v>41</v>
      </c>
      <c r="D139" s="1" t="s">
        <v>1</v>
      </c>
      <c r="E139" s="1" t="s">
        <v>2</v>
      </c>
      <c r="F139" s="1" t="s">
        <v>709</v>
      </c>
      <c r="G139" s="1" t="s">
        <v>396</v>
      </c>
      <c r="H139" s="1" t="s">
        <v>249</v>
      </c>
      <c r="J139" s="2" t="str">
        <f>IF(ISNA(VLOOKUP(C139,'Municípios que entregaram'!$A$2:$A$450,1,FALSE)),"","X")</f>
        <v/>
      </c>
    </row>
    <row r="140" spans="1:10" ht="15.75" thickBot="1" x14ac:dyDescent="0.3">
      <c r="A140" s="1">
        <v>204</v>
      </c>
      <c r="B140" s="1">
        <v>4116901</v>
      </c>
      <c r="C140" s="1" t="s">
        <v>100</v>
      </c>
      <c r="D140" s="1" t="s">
        <v>1</v>
      </c>
      <c r="E140" s="1" t="s">
        <v>2</v>
      </c>
      <c r="F140" s="1" t="s">
        <v>710</v>
      </c>
      <c r="G140" s="1" t="s">
        <v>396</v>
      </c>
      <c r="H140" s="1" t="s">
        <v>249</v>
      </c>
      <c r="J140" s="2" t="str">
        <f>IF(ISNA(VLOOKUP(C140,'Municípios que entregaram'!$A$2:$A$450,1,FALSE)),"","X")</f>
        <v/>
      </c>
    </row>
    <row r="141" spans="1:10" ht="15.75" thickBot="1" x14ac:dyDescent="0.3">
      <c r="A141" s="1">
        <v>216</v>
      </c>
      <c r="B141" s="1">
        <v>4117503</v>
      </c>
      <c r="C141" s="1" t="s">
        <v>328</v>
      </c>
      <c r="D141" s="1" t="s">
        <v>1</v>
      </c>
      <c r="E141" s="1" t="s">
        <v>2</v>
      </c>
      <c r="F141" s="1" t="s">
        <v>711</v>
      </c>
      <c r="G141" s="1" t="s">
        <v>396</v>
      </c>
      <c r="H141" s="1" t="s">
        <v>249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231</v>
      </c>
      <c r="B142" s="1">
        <v>4119004</v>
      </c>
      <c r="C142" s="1" t="s">
        <v>370</v>
      </c>
      <c r="D142" s="1" t="s">
        <v>1</v>
      </c>
      <c r="E142" s="1" t="s">
        <v>2</v>
      </c>
      <c r="F142" s="1" t="s">
        <v>710</v>
      </c>
      <c r="G142" s="1" t="s">
        <v>396</v>
      </c>
      <c r="H142" s="1" t="s">
        <v>249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277</v>
      </c>
      <c r="B143" s="1">
        <v>4122909</v>
      </c>
      <c r="C143" s="1" t="s">
        <v>193</v>
      </c>
      <c r="D143" s="1" t="s">
        <v>1</v>
      </c>
      <c r="E143" s="1" t="s">
        <v>2</v>
      </c>
      <c r="F143" s="1" t="s">
        <v>712</v>
      </c>
      <c r="G143" s="1" t="s">
        <v>396</v>
      </c>
      <c r="H143" s="1" t="s">
        <v>249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312</v>
      </c>
      <c r="B144" s="1">
        <v>4126256</v>
      </c>
      <c r="C144" s="1" t="s">
        <v>364</v>
      </c>
      <c r="D144" s="1" t="s">
        <v>1</v>
      </c>
      <c r="E144" s="1" t="s">
        <v>2</v>
      </c>
      <c r="F144" s="1" t="s">
        <v>710</v>
      </c>
      <c r="G144" s="1" t="s">
        <v>396</v>
      </c>
      <c r="H144" s="1" t="s">
        <v>249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124</v>
      </c>
      <c r="B145" s="1">
        <v>4109807</v>
      </c>
      <c r="C145" s="1" t="s">
        <v>390</v>
      </c>
      <c r="D145" s="1" t="s">
        <v>1</v>
      </c>
      <c r="E145" s="1" t="s">
        <v>2</v>
      </c>
      <c r="F145" s="1" t="s">
        <v>713</v>
      </c>
      <c r="G145" s="1" t="s">
        <v>400</v>
      </c>
      <c r="H145" s="1" t="s">
        <v>249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130</v>
      </c>
      <c r="B146" s="1">
        <v>4110201</v>
      </c>
      <c r="C146" s="1" t="s">
        <v>170</v>
      </c>
      <c r="D146" s="1" t="s">
        <v>1</v>
      </c>
      <c r="E146" s="1" t="s">
        <v>2</v>
      </c>
      <c r="F146" s="1" t="s">
        <v>714</v>
      </c>
      <c r="G146" s="1" t="s">
        <v>400</v>
      </c>
      <c r="H146" s="1" t="s">
        <v>249</v>
      </c>
      <c r="J146" s="2" t="str">
        <f>IF(ISNA(VLOOKUP(C146,'Municípios que entregaram'!$A$2:$A$450,1,FALSE)),"","X")</f>
        <v>X</v>
      </c>
    </row>
    <row r="147" spans="1:10" ht="15.75" thickBot="1" x14ac:dyDescent="0.3">
      <c r="A147" s="1">
        <v>135</v>
      </c>
      <c r="B147" s="1">
        <v>4110706</v>
      </c>
      <c r="C147" s="1" t="s">
        <v>235</v>
      </c>
      <c r="D147" s="1" t="s">
        <v>1</v>
      </c>
      <c r="E147" s="1" t="s">
        <v>2</v>
      </c>
      <c r="F147" s="1" t="s">
        <v>715</v>
      </c>
      <c r="G147" s="1" t="s">
        <v>400</v>
      </c>
      <c r="H147" s="1" t="s">
        <v>249</v>
      </c>
      <c r="J147" s="2" t="str">
        <f>IF(ISNA(VLOOKUP(C147,'Municípios que entregaram'!$A$2:$A$450,1,FALSE)),"","X")</f>
        <v/>
      </c>
    </row>
    <row r="148" spans="1:10" ht="15.75" thickBot="1" x14ac:dyDescent="0.3">
      <c r="A148" s="1">
        <v>202</v>
      </c>
      <c r="B148" s="1">
        <v>4116604</v>
      </c>
      <c r="C148" s="1" t="s">
        <v>256</v>
      </c>
      <c r="D148" s="1" t="s">
        <v>1</v>
      </c>
      <c r="E148" s="1" t="s">
        <v>2</v>
      </c>
      <c r="F148" s="1" t="s">
        <v>716</v>
      </c>
      <c r="G148" s="1" t="s">
        <v>400</v>
      </c>
      <c r="H148" s="1" t="s">
        <v>249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213</v>
      </c>
      <c r="B149" s="1">
        <v>4117271</v>
      </c>
      <c r="C149" s="1" t="s">
        <v>314</v>
      </c>
      <c r="D149" s="1" t="s">
        <v>1</v>
      </c>
      <c r="E149" s="1" t="s">
        <v>2</v>
      </c>
      <c r="F149" s="1" t="s">
        <v>717</v>
      </c>
      <c r="G149" s="1" t="s">
        <v>400</v>
      </c>
      <c r="H149" s="1" t="s">
        <v>249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305</v>
      </c>
      <c r="B150" s="1">
        <v>4125704</v>
      </c>
      <c r="C150" s="1" t="s">
        <v>227</v>
      </c>
      <c r="D150" s="1" t="s">
        <v>1</v>
      </c>
      <c r="E150" s="1" t="s">
        <v>2</v>
      </c>
      <c r="F150" s="1" t="s">
        <v>718</v>
      </c>
      <c r="G150" s="1" t="s">
        <v>400</v>
      </c>
      <c r="H150" s="1" t="s">
        <v>249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310</v>
      </c>
      <c r="B151" s="1">
        <v>4126108</v>
      </c>
      <c r="C151" s="1" t="s">
        <v>195</v>
      </c>
      <c r="D151" s="1" t="s">
        <v>1</v>
      </c>
      <c r="E151" s="1" t="s">
        <v>2</v>
      </c>
      <c r="F151" s="1" t="s">
        <v>719</v>
      </c>
      <c r="G151" s="1" t="s">
        <v>400</v>
      </c>
      <c r="H151" s="1" t="s">
        <v>249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313</v>
      </c>
      <c r="B152" s="1">
        <v>4126272</v>
      </c>
      <c r="C152" s="1" t="s">
        <v>288</v>
      </c>
      <c r="D152" s="1" t="s">
        <v>1</v>
      </c>
      <c r="E152" s="1" t="s">
        <v>2</v>
      </c>
      <c r="F152" s="1" t="s">
        <v>720</v>
      </c>
      <c r="G152" s="1" t="s">
        <v>400</v>
      </c>
      <c r="H152" s="1" t="s">
        <v>249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347</v>
      </c>
      <c r="B153" s="1">
        <v>4128807</v>
      </c>
      <c r="C153" s="1" t="s">
        <v>292</v>
      </c>
      <c r="D153" s="1" t="s">
        <v>1</v>
      </c>
      <c r="E153" s="1" t="s">
        <v>2</v>
      </c>
      <c r="F153" s="1" t="s">
        <v>719</v>
      </c>
      <c r="G153" s="1" t="s">
        <v>400</v>
      </c>
      <c r="H153" s="1" t="s">
        <v>249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18</v>
      </c>
      <c r="B154" s="1">
        <v>4101655</v>
      </c>
      <c r="C154" s="1" t="s">
        <v>264</v>
      </c>
      <c r="D154" s="1" t="s">
        <v>1</v>
      </c>
      <c r="E154" s="1" t="s">
        <v>2</v>
      </c>
      <c r="F154" s="1" t="s">
        <v>721</v>
      </c>
      <c r="G154" s="1" t="s">
        <v>404</v>
      </c>
      <c r="H154" s="1" t="s">
        <v>249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37</v>
      </c>
      <c r="B155" s="1">
        <v>4103222</v>
      </c>
      <c r="C155" s="1" t="s">
        <v>150</v>
      </c>
      <c r="D155" s="1" t="s">
        <v>1</v>
      </c>
      <c r="E155" s="1" t="s">
        <v>2</v>
      </c>
      <c r="F155" s="1" t="s">
        <v>722</v>
      </c>
      <c r="G155" s="1" t="s">
        <v>404</v>
      </c>
      <c r="H155" s="1" t="s">
        <v>405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81</v>
      </c>
      <c r="B156" s="1">
        <v>4106605</v>
      </c>
      <c r="C156" s="1" t="s">
        <v>324</v>
      </c>
      <c r="D156" s="1" t="s">
        <v>1</v>
      </c>
      <c r="E156" s="1" t="s">
        <v>2</v>
      </c>
      <c r="F156" s="1" t="s">
        <v>722</v>
      </c>
      <c r="G156" s="1" t="s">
        <v>404</v>
      </c>
      <c r="H156" s="1" t="s">
        <v>405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100</v>
      </c>
      <c r="B157" s="1">
        <v>4107801</v>
      </c>
      <c r="C157" s="1" t="s">
        <v>234</v>
      </c>
      <c r="D157" s="1" t="s">
        <v>1</v>
      </c>
      <c r="E157" s="1" t="s">
        <v>2</v>
      </c>
      <c r="F157" s="1" t="s">
        <v>723</v>
      </c>
      <c r="G157" s="1" t="s">
        <v>404</v>
      </c>
      <c r="H157" s="1" t="s">
        <v>249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105</v>
      </c>
      <c r="B158" s="1">
        <v>4108304</v>
      </c>
      <c r="C158" s="1" t="s">
        <v>59</v>
      </c>
      <c r="D158" s="1" t="s">
        <v>1</v>
      </c>
      <c r="E158" s="1" t="s">
        <v>2</v>
      </c>
      <c r="F158" s="1" t="s">
        <v>724</v>
      </c>
      <c r="G158" s="1" t="s">
        <v>404</v>
      </c>
      <c r="H158" s="1" t="s">
        <v>405</v>
      </c>
      <c r="J158" s="2" t="str">
        <f>IF(ISNA(VLOOKUP(C158,'Municípios que entregaram'!$A$2:$A$450,1,FALSE)),"","X")</f>
        <v/>
      </c>
    </row>
    <row r="159" spans="1:10" ht="15.75" thickBot="1" x14ac:dyDescent="0.3">
      <c r="A159" s="1">
        <v>110</v>
      </c>
      <c r="B159" s="1">
        <v>4108601</v>
      </c>
      <c r="C159" s="1" t="s">
        <v>76</v>
      </c>
      <c r="D159" s="1" t="s">
        <v>1</v>
      </c>
      <c r="E159" s="1" t="s">
        <v>2</v>
      </c>
      <c r="F159" s="1" t="s">
        <v>725</v>
      </c>
      <c r="G159" s="1" t="s">
        <v>404</v>
      </c>
      <c r="H159" s="1" t="s">
        <v>249</v>
      </c>
      <c r="J159" s="2" t="str">
        <f>IF(ISNA(VLOOKUP(C159,'Municípios que entregaram'!$A$2:$A$450,1,FALSE)),"","X")</f>
        <v/>
      </c>
    </row>
    <row r="160" spans="1:10" ht="15.75" thickBot="1" x14ac:dyDescent="0.3">
      <c r="A160" s="1">
        <v>121</v>
      </c>
      <c r="B160" s="1">
        <v>4109658</v>
      </c>
      <c r="C160" s="1" t="s">
        <v>169</v>
      </c>
      <c r="D160" s="1" t="s">
        <v>1</v>
      </c>
      <c r="E160" s="1" t="s">
        <v>2</v>
      </c>
      <c r="F160" s="1" t="s">
        <v>726</v>
      </c>
      <c r="G160" s="1" t="s">
        <v>404</v>
      </c>
      <c r="H160" s="1" t="s">
        <v>249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128</v>
      </c>
      <c r="B161" s="1">
        <v>4110078</v>
      </c>
      <c r="C161" s="1" t="s">
        <v>110</v>
      </c>
      <c r="D161" s="1" t="s">
        <v>1</v>
      </c>
      <c r="E161" s="1" t="s">
        <v>2</v>
      </c>
      <c r="F161" s="1" t="s">
        <v>727</v>
      </c>
      <c r="G161" s="1" t="s">
        <v>404</v>
      </c>
      <c r="H161" s="1" t="s">
        <v>405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196</v>
      </c>
      <c r="B162" s="1">
        <v>4116059</v>
      </c>
      <c r="C162" s="1" t="s">
        <v>341</v>
      </c>
      <c r="D162" s="1" t="s">
        <v>1</v>
      </c>
      <c r="E162" s="1" t="s">
        <v>2</v>
      </c>
      <c r="F162" s="1" t="s">
        <v>728</v>
      </c>
      <c r="G162" s="1" t="s">
        <v>404</v>
      </c>
      <c r="H162" s="1" t="s">
        <v>405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228</v>
      </c>
      <c r="B163" s="1">
        <v>4118709</v>
      </c>
      <c r="C163" s="1" t="s">
        <v>210</v>
      </c>
      <c r="D163" s="1" t="s">
        <v>1</v>
      </c>
      <c r="E163" s="1" t="s">
        <v>2</v>
      </c>
      <c r="F163" s="1" t="s">
        <v>729</v>
      </c>
      <c r="G163" s="1" t="s">
        <v>404</v>
      </c>
      <c r="H163" s="1" t="s">
        <v>405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266</v>
      </c>
      <c r="B164" s="1">
        <v>4122008</v>
      </c>
      <c r="C164" s="1" t="s">
        <v>175</v>
      </c>
      <c r="D164" s="1" t="s">
        <v>1</v>
      </c>
      <c r="E164" s="1" t="s">
        <v>2</v>
      </c>
      <c r="F164" s="1" t="s">
        <v>730</v>
      </c>
      <c r="G164" s="1" t="s">
        <v>404</v>
      </c>
      <c r="H164" s="1" t="s">
        <v>249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270</v>
      </c>
      <c r="B165" s="1">
        <v>4122206</v>
      </c>
      <c r="C165" s="1" t="s">
        <v>299</v>
      </c>
      <c r="D165" s="1" t="s">
        <v>1</v>
      </c>
      <c r="E165" s="1" t="s">
        <v>2</v>
      </c>
      <c r="F165" s="1" t="s">
        <v>731</v>
      </c>
      <c r="G165" s="1" t="s">
        <v>404</v>
      </c>
      <c r="H165" s="1" t="s">
        <v>249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11</v>
      </c>
      <c r="B166" s="1">
        <v>4101101</v>
      </c>
      <c r="C166" s="1" t="s">
        <v>183</v>
      </c>
      <c r="D166" s="1" t="s">
        <v>1</v>
      </c>
      <c r="E166" s="1" t="s">
        <v>2</v>
      </c>
      <c r="F166" s="1" t="s">
        <v>732</v>
      </c>
      <c r="G166" s="1" t="s">
        <v>407</v>
      </c>
      <c r="H166" s="1" t="s">
        <v>405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28</v>
      </c>
      <c r="B167" s="1">
        <v>4102604</v>
      </c>
      <c r="C167" s="1" t="s">
        <v>322</v>
      </c>
      <c r="D167" s="1" t="s">
        <v>1</v>
      </c>
      <c r="E167" s="1" t="s">
        <v>2</v>
      </c>
      <c r="F167" s="1" t="s">
        <v>733</v>
      </c>
      <c r="G167" s="1" t="s">
        <v>407</v>
      </c>
      <c r="H167" s="1" t="s">
        <v>405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33</v>
      </c>
      <c r="B168" s="1">
        <v>4103057</v>
      </c>
      <c r="C168" s="1" t="s">
        <v>274</v>
      </c>
      <c r="D168" s="1" t="s">
        <v>1</v>
      </c>
      <c r="E168" s="1" t="s">
        <v>2</v>
      </c>
      <c r="F168" s="1" t="s">
        <v>733</v>
      </c>
      <c r="G168" s="1" t="s">
        <v>407</v>
      </c>
      <c r="H168" s="1" t="s">
        <v>405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131</v>
      </c>
      <c r="B169" s="1">
        <v>4110300</v>
      </c>
      <c r="C169" s="1" t="s">
        <v>87</v>
      </c>
      <c r="D169" s="1" t="s">
        <v>1</v>
      </c>
      <c r="E169" s="1" t="s">
        <v>2</v>
      </c>
      <c r="F169" s="1" t="s">
        <v>734</v>
      </c>
      <c r="G169" s="1" t="s">
        <v>407</v>
      </c>
      <c r="H169" s="1" t="s">
        <v>405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138</v>
      </c>
      <c r="B170" s="1">
        <v>4111001</v>
      </c>
      <c r="C170" s="1" t="s">
        <v>77</v>
      </c>
      <c r="D170" s="1" t="s">
        <v>1</v>
      </c>
      <c r="E170" s="1" t="s">
        <v>2</v>
      </c>
      <c r="F170" s="1" t="s">
        <v>735</v>
      </c>
      <c r="G170" s="1" t="s">
        <v>407</v>
      </c>
      <c r="H170" s="1" t="s">
        <v>405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149</v>
      </c>
      <c r="B171" s="1">
        <v>4112009</v>
      </c>
      <c r="C171" s="1" t="s">
        <v>295</v>
      </c>
      <c r="D171" s="1" t="s">
        <v>1</v>
      </c>
      <c r="E171" s="1" t="s">
        <v>2</v>
      </c>
      <c r="F171" s="1" t="s">
        <v>736</v>
      </c>
      <c r="G171" s="1" t="s">
        <v>407</v>
      </c>
      <c r="H171" s="1" t="s">
        <v>405</v>
      </c>
      <c r="J171" s="2" t="str">
        <f>IF(ISNA(VLOOKUP(C171,'Municípios que entregaram'!$A$2:$A$450,1,FALSE)),"","X")</f>
        <v/>
      </c>
    </row>
    <row r="172" spans="1:10" ht="15.75" thickBot="1" x14ac:dyDescent="0.3">
      <c r="A172" s="1">
        <v>158</v>
      </c>
      <c r="B172" s="1">
        <v>4112900</v>
      </c>
      <c r="C172" s="1" t="s">
        <v>143</v>
      </c>
      <c r="D172" s="1" t="s">
        <v>1</v>
      </c>
      <c r="E172" s="1" t="s">
        <v>2</v>
      </c>
      <c r="F172" s="1" t="s">
        <v>737</v>
      </c>
      <c r="G172" s="1" t="s">
        <v>407</v>
      </c>
      <c r="H172" s="1" t="s">
        <v>405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234</v>
      </c>
      <c r="B173" s="1">
        <v>4119251</v>
      </c>
      <c r="C173" s="1" t="s">
        <v>286</v>
      </c>
      <c r="D173" s="1" t="s">
        <v>1</v>
      </c>
      <c r="E173" s="1" t="s">
        <v>2</v>
      </c>
      <c r="F173" s="1" t="s">
        <v>738</v>
      </c>
      <c r="G173" s="1" t="s">
        <v>407</v>
      </c>
      <c r="H173" s="1" t="s">
        <v>405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267</v>
      </c>
      <c r="B174" s="1">
        <v>4122107</v>
      </c>
      <c r="C174" s="1" t="s">
        <v>316</v>
      </c>
      <c r="D174" s="1" t="s">
        <v>1</v>
      </c>
      <c r="E174" s="1" t="s">
        <v>2</v>
      </c>
      <c r="F174" s="1" t="s">
        <v>732</v>
      </c>
      <c r="G174" s="1" t="s">
        <v>407</v>
      </c>
      <c r="H174" s="1" t="s">
        <v>405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285</v>
      </c>
      <c r="B175" s="1">
        <v>4123824</v>
      </c>
      <c r="C175" s="1" t="s">
        <v>177</v>
      </c>
      <c r="D175" s="1" t="s">
        <v>1</v>
      </c>
      <c r="E175" s="1" t="s">
        <v>2</v>
      </c>
      <c r="F175" s="1" t="s">
        <v>739</v>
      </c>
      <c r="G175" s="1" t="s">
        <v>407</v>
      </c>
      <c r="H175" s="1" t="s">
        <v>405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302</v>
      </c>
      <c r="B176" s="1">
        <v>4125506</v>
      </c>
      <c r="C176" s="1" t="s">
        <v>90</v>
      </c>
      <c r="D176" s="1" t="s">
        <v>1</v>
      </c>
      <c r="E176" s="1" t="s">
        <v>2</v>
      </c>
      <c r="F176" s="1" t="s">
        <v>737</v>
      </c>
      <c r="G176" s="1" t="s">
        <v>407</v>
      </c>
      <c r="H176" s="1" t="s">
        <v>405</v>
      </c>
      <c r="J176" s="2" t="str">
        <f>IF(ISNA(VLOOKUP(C176,'Municípios que entregaram'!$A$2:$A$450,1,FALSE)),"","X")</f>
        <v/>
      </c>
    </row>
    <row r="177" spans="1:10" ht="15.75" thickBot="1" x14ac:dyDescent="0.3">
      <c r="A177" s="1">
        <v>336</v>
      </c>
      <c r="B177" s="1">
        <v>4128203</v>
      </c>
      <c r="C177" s="1" t="s">
        <v>383</v>
      </c>
      <c r="D177" s="1" t="s">
        <v>1</v>
      </c>
      <c r="E177" s="1" t="s">
        <v>2</v>
      </c>
      <c r="F177" s="1" t="s">
        <v>732</v>
      </c>
      <c r="G177" s="1" t="s">
        <v>407</v>
      </c>
      <c r="H177" s="1" t="s">
        <v>405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32</v>
      </c>
      <c r="B178" s="1">
        <v>4103040</v>
      </c>
      <c r="C178" s="1" t="s">
        <v>219</v>
      </c>
      <c r="D178" s="1" t="s">
        <v>1</v>
      </c>
      <c r="E178" s="1" t="s">
        <v>2</v>
      </c>
      <c r="F178" s="1" t="s">
        <v>740</v>
      </c>
      <c r="G178" s="1" t="s">
        <v>411</v>
      </c>
      <c r="H178" s="1" t="s">
        <v>405</v>
      </c>
      <c r="J178" s="2" t="str">
        <f>IF(ISNA(VLOOKUP(C178,'Municípios que entregaram'!$A$2:$A$450,1,FALSE)),"","X")</f>
        <v/>
      </c>
    </row>
    <row r="179" spans="1:10" ht="15.75" thickBot="1" x14ac:dyDescent="0.3">
      <c r="A179" s="1">
        <v>92</v>
      </c>
      <c r="B179" s="1">
        <v>4107405</v>
      </c>
      <c r="C179" s="1" t="s">
        <v>282</v>
      </c>
      <c r="D179" s="1" t="s">
        <v>1</v>
      </c>
      <c r="E179" s="1" t="s">
        <v>2</v>
      </c>
      <c r="F179" s="1" t="s">
        <v>741</v>
      </c>
      <c r="G179" s="1" t="s">
        <v>411</v>
      </c>
      <c r="H179" s="1" t="s">
        <v>405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95</v>
      </c>
      <c r="B180" s="1">
        <v>4107553</v>
      </c>
      <c r="C180" s="1" t="s">
        <v>118</v>
      </c>
      <c r="D180" s="1" t="s">
        <v>1</v>
      </c>
      <c r="E180" s="1" t="s">
        <v>2</v>
      </c>
      <c r="F180" s="1" t="s">
        <v>742</v>
      </c>
      <c r="G180" s="1" t="s">
        <v>411</v>
      </c>
      <c r="H180" s="1" t="s">
        <v>405</v>
      </c>
      <c r="J180" s="2" t="str">
        <f>IF(ISNA(VLOOKUP(C180,'Municípios que entregaram'!$A$2:$A$450,1,FALSE)),"","X")</f>
        <v/>
      </c>
    </row>
    <row r="181" spans="1:10" ht="15.75" thickBot="1" x14ac:dyDescent="0.3">
      <c r="A181" s="1">
        <v>115</v>
      </c>
      <c r="B181" s="1">
        <v>4109005</v>
      </c>
      <c r="C181" s="1" t="s">
        <v>386</v>
      </c>
      <c r="D181" s="1" t="s">
        <v>1</v>
      </c>
      <c r="E181" s="1" t="s">
        <v>2</v>
      </c>
      <c r="F181" s="1" t="s">
        <v>743</v>
      </c>
      <c r="G181" s="1" t="s">
        <v>411</v>
      </c>
      <c r="H181" s="1" t="s">
        <v>405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133</v>
      </c>
      <c r="B182" s="1">
        <v>4110508</v>
      </c>
      <c r="C182" s="1" t="s">
        <v>119</v>
      </c>
      <c r="D182" s="1" t="s">
        <v>1</v>
      </c>
      <c r="E182" s="1" t="s">
        <v>2</v>
      </c>
      <c r="F182" s="1" t="s">
        <v>744</v>
      </c>
      <c r="G182" s="1" t="s">
        <v>411</v>
      </c>
      <c r="H182" s="1" t="s">
        <v>405</v>
      </c>
      <c r="J182" s="2" t="str">
        <f>IF(ISNA(VLOOKUP(C182,'Municípios que entregaram'!$A$2:$A$450,1,FALSE)),"","X")</f>
        <v/>
      </c>
    </row>
    <row r="183" spans="1:10" ht="15.75" thickBot="1" x14ac:dyDescent="0.3">
      <c r="A183" s="1">
        <v>137</v>
      </c>
      <c r="B183" s="1">
        <v>4110953</v>
      </c>
      <c r="C183" s="1" t="s">
        <v>224</v>
      </c>
      <c r="D183" s="1" t="s">
        <v>1</v>
      </c>
      <c r="E183" s="1" t="s">
        <v>2</v>
      </c>
      <c r="F183" s="1" t="s">
        <v>745</v>
      </c>
      <c r="G183" s="1" t="s">
        <v>411</v>
      </c>
      <c r="H183" s="1" t="s">
        <v>405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153</v>
      </c>
      <c r="B184" s="1">
        <v>4112504</v>
      </c>
      <c r="C184" s="1" t="s">
        <v>205</v>
      </c>
      <c r="D184" s="1" t="s">
        <v>1</v>
      </c>
      <c r="E184" s="1" t="s">
        <v>2</v>
      </c>
      <c r="F184" s="1" t="s">
        <v>746</v>
      </c>
      <c r="G184" s="1" t="s">
        <v>411</v>
      </c>
      <c r="H184" s="1" t="s">
        <v>405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163</v>
      </c>
      <c r="B185" s="1">
        <v>4113304</v>
      </c>
      <c r="C185" s="1" t="s">
        <v>254</v>
      </c>
      <c r="D185" s="1" t="s">
        <v>1</v>
      </c>
      <c r="E185" s="1" t="s">
        <v>2</v>
      </c>
      <c r="F185" s="1" t="s">
        <v>742</v>
      </c>
      <c r="G185" s="1" t="s">
        <v>411</v>
      </c>
      <c r="H185" s="1" t="s">
        <v>405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219</v>
      </c>
      <c r="B186" s="1">
        <v>4117909</v>
      </c>
      <c r="C186" s="1" t="s">
        <v>388</v>
      </c>
      <c r="D186" s="1" t="s">
        <v>1</v>
      </c>
      <c r="E186" s="1" t="s">
        <v>2</v>
      </c>
      <c r="F186" s="1" t="s">
        <v>747</v>
      </c>
      <c r="G186" s="1" t="s">
        <v>411</v>
      </c>
      <c r="H186" s="1" t="s">
        <v>405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225</v>
      </c>
      <c r="B187" s="1">
        <v>4118451</v>
      </c>
      <c r="C187" s="1" t="s">
        <v>343</v>
      </c>
      <c r="D187" s="1" t="s">
        <v>1</v>
      </c>
      <c r="E187" s="1" t="s">
        <v>2</v>
      </c>
      <c r="F187" s="1" t="s">
        <v>740</v>
      </c>
      <c r="G187" s="1" t="s">
        <v>411</v>
      </c>
      <c r="H187" s="1" t="s">
        <v>405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278</v>
      </c>
      <c r="B188" s="1">
        <v>4123006</v>
      </c>
      <c r="C188" s="1" t="s">
        <v>194</v>
      </c>
      <c r="D188" s="1" t="s">
        <v>1</v>
      </c>
      <c r="E188" s="1" t="s">
        <v>2</v>
      </c>
      <c r="F188" s="1" t="s">
        <v>748</v>
      </c>
      <c r="G188" s="1" t="s">
        <v>411</v>
      </c>
      <c r="H188" s="1" t="s">
        <v>405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306</v>
      </c>
      <c r="B189" s="1">
        <v>4125753</v>
      </c>
      <c r="C189" s="1" t="s">
        <v>36</v>
      </c>
      <c r="D189" s="1" t="s">
        <v>1</v>
      </c>
      <c r="E189" s="1" t="s">
        <v>2</v>
      </c>
      <c r="F189" s="1" t="s">
        <v>749</v>
      </c>
      <c r="G189" s="1" t="s">
        <v>411</v>
      </c>
      <c r="H189" s="1" t="s">
        <v>405</v>
      </c>
      <c r="J189" s="2" t="str">
        <f>IF(ISNA(VLOOKUP(C189,'Municípios que entregaram'!$A$2:$A$450,1,FALSE)),"","X")</f>
        <v/>
      </c>
    </row>
    <row r="190" spans="1:10" ht="15.75" thickBot="1" x14ac:dyDescent="0.3">
      <c r="A190" s="1">
        <v>326</v>
      </c>
      <c r="B190" s="1">
        <v>4127403</v>
      </c>
      <c r="C190" s="1" t="s">
        <v>318</v>
      </c>
      <c r="D190" s="1" t="s">
        <v>1</v>
      </c>
      <c r="E190" s="1" t="s">
        <v>2</v>
      </c>
      <c r="F190" s="1" t="s">
        <v>742</v>
      </c>
      <c r="G190" s="1" t="s">
        <v>411</v>
      </c>
      <c r="H190" s="1" t="s">
        <v>405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339</v>
      </c>
      <c r="B191" s="1">
        <v>4128500</v>
      </c>
      <c r="C191" s="1" t="s">
        <v>273</v>
      </c>
      <c r="D191" s="1" t="s">
        <v>1</v>
      </c>
      <c r="E191" s="1" t="s">
        <v>2</v>
      </c>
      <c r="F191" s="1" t="s">
        <v>744</v>
      </c>
      <c r="G191" s="1" t="s">
        <v>411</v>
      </c>
      <c r="H191" s="1" t="s">
        <v>405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85</v>
      </c>
      <c r="B192" s="1">
        <v>4107009</v>
      </c>
      <c r="C192" s="1" t="s">
        <v>251</v>
      </c>
      <c r="D192" s="1" t="s">
        <v>1</v>
      </c>
      <c r="E192" s="1" t="s">
        <v>2</v>
      </c>
      <c r="F192" s="1" t="s">
        <v>750</v>
      </c>
      <c r="G192" s="1" t="s">
        <v>481</v>
      </c>
      <c r="H192" s="1" t="s">
        <v>405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154</v>
      </c>
      <c r="B193" s="1">
        <v>4112603</v>
      </c>
      <c r="C193" s="1" t="s">
        <v>296</v>
      </c>
      <c r="D193" s="1" t="s">
        <v>1</v>
      </c>
      <c r="E193" s="1" t="s">
        <v>2</v>
      </c>
      <c r="F193" s="1" t="s">
        <v>751</v>
      </c>
      <c r="G193" s="1" t="s">
        <v>481</v>
      </c>
      <c r="H193" s="1" t="s">
        <v>405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176</v>
      </c>
      <c r="B194" s="1">
        <v>4114351</v>
      </c>
      <c r="C194" s="1" t="s">
        <v>82</v>
      </c>
      <c r="D194" s="1" t="s">
        <v>1</v>
      </c>
      <c r="E194" s="1" t="s">
        <v>2</v>
      </c>
      <c r="F194" s="1" t="s">
        <v>752</v>
      </c>
      <c r="G194" s="1" t="s">
        <v>481</v>
      </c>
      <c r="H194" s="1" t="s">
        <v>405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193</v>
      </c>
      <c r="B195" s="1">
        <v>4115804</v>
      </c>
      <c r="C195" s="1" t="s">
        <v>226</v>
      </c>
      <c r="D195" s="1" t="s">
        <v>1</v>
      </c>
      <c r="E195" s="1" t="s">
        <v>2</v>
      </c>
      <c r="F195" s="1" t="s">
        <v>750</v>
      </c>
      <c r="G195" s="1" t="s">
        <v>481</v>
      </c>
      <c r="H195" s="1" t="s">
        <v>405</v>
      </c>
      <c r="J195" s="2" t="str">
        <f>IF(ISNA(VLOOKUP(C195,'Municípios que entregaram'!$A$2:$A$450,1,FALSE)),"","X")</f>
        <v/>
      </c>
    </row>
    <row r="196" spans="1:10" ht="15.75" thickBot="1" x14ac:dyDescent="0.3">
      <c r="A196" s="1">
        <v>245</v>
      </c>
      <c r="B196" s="1">
        <v>4120309</v>
      </c>
      <c r="C196" s="1" t="s">
        <v>68</v>
      </c>
      <c r="D196" s="1" t="s">
        <v>1</v>
      </c>
      <c r="E196" s="1" t="s">
        <v>2</v>
      </c>
      <c r="F196" s="1" t="s">
        <v>753</v>
      </c>
      <c r="G196" s="1" t="s">
        <v>481</v>
      </c>
      <c r="H196" s="1" t="s">
        <v>405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253</v>
      </c>
      <c r="B197" s="1">
        <v>4120853</v>
      </c>
      <c r="C197" s="1" t="s">
        <v>212</v>
      </c>
      <c r="D197" s="1" t="s">
        <v>1</v>
      </c>
      <c r="E197" s="1" t="s">
        <v>2</v>
      </c>
      <c r="F197" s="1" t="s">
        <v>752</v>
      </c>
      <c r="G197" s="1" t="s">
        <v>481</v>
      </c>
      <c r="H197" s="1" t="s">
        <v>405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271</v>
      </c>
      <c r="B198" s="1">
        <v>4122305</v>
      </c>
      <c r="C198" s="1" t="s">
        <v>363</v>
      </c>
      <c r="D198" s="1" t="s">
        <v>1</v>
      </c>
      <c r="E198" s="1" t="s">
        <v>2</v>
      </c>
      <c r="F198" s="1" t="s">
        <v>750</v>
      </c>
      <c r="G198" s="1" t="s">
        <v>481</v>
      </c>
      <c r="H198" s="1" t="s">
        <v>405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288</v>
      </c>
      <c r="B199" s="1">
        <v>4124004</v>
      </c>
      <c r="C199" s="1" t="s">
        <v>272</v>
      </c>
      <c r="D199" s="1" t="s">
        <v>1</v>
      </c>
      <c r="E199" s="1" t="s">
        <v>2</v>
      </c>
      <c r="F199" s="1" t="s">
        <v>754</v>
      </c>
      <c r="G199" s="1" t="s">
        <v>481</v>
      </c>
      <c r="H199" s="1" t="s">
        <v>405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292</v>
      </c>
      <c r="B200" s="1">
        <v>4124301</v>
      </c>
      <c r="C200" s="1" t="s">
        <v>80</v>
      </c>
      <c r="D200" s="1" t="s">
        <v>1</v>
      </c>
      <c r="E200" s="1" t="s">
        <v>2</v>
      </c>
      <c r="F200" s="1" t="s">
        <v>752</v>
      </c>
      <c r="G200" s="1" t="s">
        <v>481</v>
      </c>
      <c r="H200" s="1" t="s">
        <v>405</v>
      </c>
      <c r="J200" s="2" t="str">
        <f>IF(ISNA(VLOOKUP(C200,'Municípios que entregaram'!$A$2:$A$450,1,FALSE)),"","X")</f>
        <v/>
      </c>
    </row>
    <row r="201" spans="1:10" ht="15.75" thickBot="1" x14ac:dyDescent="0.3">
      <c r="A201" s="1">
        <v>316</v>
      </c>
      <c r="B201" s="1">
        <v>4126405</v>
      </c>
      <c r="C201" s="1" t="s">
        <v>263</v>
      </c>
      <c r="D201" s="1" t="s">
        <v>1</v>
      </c>
      <c r="E201" s="1" t="s">
        <v>2</v>
      </c>
      <c r="F201" s="1" t="s">
        <v>755</v>
      </c>
      <c r="G201" s="1" t="s">
        <v>481</v>
      </c>
      <c r="H201" s="1" t="s">
        <v>405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328</v>
      </c>
      <c r="B202" s="1">
        <v>4127700</v>
      </c>
      <c r="C202" s="1" t="s">
        <v>389</v>
      </c>
      <c r="D202" s="1" t="s">
        <v>1</v>
      </c>
      <c r="E202" s="1" t="s">
        <v>2</v>
      </c>
      <c r="F202" s="1" t="s">
        <v>750</v>
      </c>
      <c r="G202" s="1" t="s">
        <v>481</v>
      </c>
      <c r="H202" s="1" t="s">
        <v>405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3</v>
      </c>
      <c r="B203" s="1">
        <v>4100400</v>
      </c>
      <c r="C203" s="1" t="s">
        <v>98</v>
      </c>
      <c r="D203" s="1" t="s">
        <v>1</v>
      </c>
      <c r="E203" s="1" t="s">
        <v>2</v>
      </c>
      <c r="F203" s="1" t="s">
        <v>756</v>
      </c>
      <c r="G203" s="1" t="s">
        <v>483</v>
      </c>
      <c r="H203" s="1" t="s">
        <v>405</v>
      </c>
      <c r="J203" s="2" t="str">
        <f>IF(ISNA(VLOOKUP(C203,'Municípios que entregaram'!$A$2:$A$450,1,FALSE)),"","X")</f>
        <v/>
      </c>
    </row>
    <row r="204" spans="1:10" ht="15.75" thickBot="1" x14ac:dyDescent="0.3">
      <c r="A204" s="1">
        <v>23</v>
      </c>
      <c r="B204" s="1">
        <v>4102000</v>
      </c>
      <c r="C204" s="1" t="s">
        <v>304</v>
      </c>
      <c r="D204" s="1" t="s">
        <v>1</v>
      </c>
      <c r="E204" s="1" t="s">
        <v>2</v>
      </c>
      <c r="F204" s="1" t="s">
        <v>757</v>
      </c>
      <c r="G204" s="1" t="s">
        <v>483</v>
      </c>
      <c r="H204" s="1" t="s">
        <v>405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31</v>
      </c>
      <c r="B205" s="1">
        <v>4103024</v>
      </c>
      <c r="C205" s="1" t="s">
        <v>337</v>
      </c>
      <c r="D205" s="1" t="s">
        <v>1</v>
      </c>
      <c r="E205" s="1" t="s">
        <v>2</v>
      </c>
      <c r="F205" s="1" t="s">
        <v>757</v>
      </c>
      <c r="G205" s="1" t="s">
        <v>483</v>
      </c>
      <c r="H205" s="1" t="s">
        <v>405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34</v>
      </c>
      <c r="B206" s="1">
        <v>4103107</v>
      </c>
      <c r="C206" s="1" t="s">
        <v>129</v>
      </c>
      <c r="D206" s="1" t="s">
        <v>1</v>
      </c>
      <c r="E206" s="1" t="s">
        <v>2</v>
      </c>
      <c r="F206" s="1" t="s">
        <v>758</v>
      </c>
      <c r="G206" s="1" t="s">
        <v>483</v>
      </c>
      <c r="H206" s="1" t="s">
        <v>405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38</v>
      </c>
      <c r="B207" s="1">
        <v>4103305</v>
      </c>
      <c r="C207" s="1" t="s">
        <v>306</v>
      </c>
      <c r="D207" s="1" t="s">
        <v>1</v>
      </c>
      <c r="E207" s="1" t="s">
        <v>2</v>
      </c>
      <c r="F207" s="1" t="s">
        <v>756</v>
      </c>
      <c r="G207" s="1" t="s">
        <v>483</v>
      </c>
      <c r="H207" s="1" t="s">
        <v>405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45</v>
      </c>
      <c r="B208" s="1">
        <v>4103602</v>
      </c>
      <c r="C208" s="1" t="s">
        <v>152</v>
      </c>
      <c r="D208" s="1" t="s">
        <v>1</v>
      </c>
      <c r="E208" s="1" t="s">
        <v>2</v>
      </c>
      <c r="F208" s="1" t="s">
        <v>759</v>
      </c>
      <c r="G208" s="1" t="s">
        <v>483</v>
      </c>
      <c r="H208" s="1" t="s">
        <v>405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49</v>
      </c>
      <c r="B209" s="1">
        <v>4104006</v>
      </c>
      <c r="C209" s="1" t="s">
        <v>384</v>
      </c>
      <c r="D209" s="1" t="s">
        <v>1</v>
      </c>
      <c r="E209" s="1" t="s">
        <v>2</v>
      </c>
      <c r="F209" s="1" t="s">
        <v>760</v>
      </c>
      <c r="G209" s="1" t="s">
        <v>483</v>
      </c>
      <c r="H209" s="1" t="s">
        <v>405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53</v>
      </c>
      <c r="B210" s="1">
        <v>4104253</v>
      </c>
      <c r="C210" s="1" t="s">
        <v>307</v>
      </c>
      <c r="D210" s="1" t="s">
        <v>1</v>
      </c>
      <c r="E210" s="1" t="s">
        <v>2</v>
      </c>
      <c r="F210" s="1" t="s">
        <v>761</v>
      </c>
      <c r="G210" s="1" t="s">
        <v>483</v>
      </c>
      <c r="H210" s="1" t="s">
        <v>405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103</v>
      </c>
      <c r="B211" s="1">
        <v>4108106</v>
      </c>
      <c r="C211" s="1" t="s">
        <v>203</v>
      </c>
      <c r="D211" s="1" t="s">
        <v>1</v>
      </c>
      <c r="E211" s="1" t="s">
        <v>2</v>
      </c>
      <c r="F211" s="1" t="s">
        <v>762</v>
      </c>
      <c r="G211" s="1" t="s">
        <v>483</v>
      </c>
      <c r="H211" s="1" t="s">
        <v>405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165</v>
      </c>
      <c r="B212" s="1">
        <v>4113452</v>
      </c>
      <c r="C212" s="1" t="s">
        <v>239</v>
      </c>
      <c r="D212" s="1" t="s">
        <v>1</v>
      </c>
      <c r="E212" s="1" t="s">
        <v>2</v>
      </c>
      <c r="F212" s="1" t="s">
        <v>761</v>
      </c>
      <c r="G212" s="1" t="s">
        <v>483</v>
      </c>
      <c r="H212" s="1" t="s">
        <v>405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173</v>
      </c>
      <c r="B213" s="1">
        <v>4114104</v>
      </c>
      <c r="C213" s="1" t="s">
        <v>206</v>
      </c>
      <c r="D213" s="1" t="s">
        <v>1</v>
      </c>
      <c r="E213" s="1" t="s">
        <v>2</v>
      </c>
      <c r="F213" s="1" t="s">
        <v>757</v>
      </c>
      <c r="G213" s="1" t="s">
        <v>483</v>
      </c>
      <c r="H213" s="1" t="s">
        <v>405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175</v>
      </c>
      <c r="B214" s="1">
        <v>4114302</v>
      </c>
      <c r="C214" s="1" t="s">
        <v>325</v>
      </c>
      <c r="D214" s="1" t="s">
        <v>1</v>
      </c>
      <c r="E214" s="1" t="s">
        <v>2</v>
      </c>
      <c r="F214" s="1" t="s">
        <v>756</v>
      </c>
      <c r="G214" s="1" t="s">
        <v>483</v>
      </c>
      <c r="H214" s="1" t="s">
        <v>405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179</v>
      </c>
      <c r="B215" s="1">
        <v>4114708</v>
      </c>
      <c r="C215" s="1" t="s">
        <v>284</v>
      </c>
      <c r="D215" s="1" t="s">
        <v>1</v>
      </c>
      <c r="E215" s="1" t="s">
        <v>2</v>
      </c>
      <c r="F215" s="1" t="s">
        <v>757</v>
      </c>
      <c r="G215" s="1" t="s">
        <v>483</v>
      </c>
      <c r="H215" s="1" t="s">
        <v>405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209</v>
      </c>
      <c r="B216" s="1">
        <v>4117206</v>
      </c>
      <c r="C216" s="1" t="s">
        <v>155</v>
      </c>
      <c r="D216" s="1" t="s">
        <v>1</v>
      </c>
      <c r="E216" s="1" t="s">
        <v>2</v>
      </c>
      <c r="F216" s="1" t="s">
        <v>756</v>
      </c>
      <c r="G216" s="1" t="s">
        <v>483</v>
      </c>
      <c r="H216" s="1" t="s">
        <v>405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224</v>
      </c>
      <c r="B217" s="1">
        <v>4118402</v>
      </c>
      <c r="C217" s="1" t="s">
        <v>342</v>
      </c>
      <c r="D217" s="1" t="s">
        <v>1</v>
      </c>
      <c r="E217" s="1" t="s">
        <v>2</v>
      </c>
      <c r="F217" s="1" t="s">
        <v>763</v>
      </c>
      <c r="G217" s="1" t="s">
        <v>483</v>
      </c>
      <c r="H217" s="1" t="s">
        <v>405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241</v>
      </c>
      <c r="B218" s="1">
        <v>4119954</v>
      </c>
      <c r="C218" s="1" t="s">
        <v>113</v>
      </c>
      <c r="D218" s="1" t="s">
        <v>1</v>
      </c>
      <c r="E218" s="1" t="s">
        <v>2</v>
      </c>
      <c r="F218" s="1" t="s">
        <v>757</v>
      </c>
      <c r="G218" s="1" t="s">
        <v>483</v>
      </c>
      <c r="H218" s="1" t="s">
        <v>405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244</v>
      </c>
      <c r="B219" s="1">
        <v>4120150</v>
      </c>
      <c r="C219" s="1" t="s">
        <v>298</v>
      </c>
      <c r="D219" s="1" t="s">
        <v>1</v>
      </c>
      <c r="E219" s="1" t="s">
        <v>2</v>
      </c>
      <c r="F219" s="1" t="s">
        <v>761</v>
      </c>
      <c r="G219" s="1" t="s">
        <v>483</v>
      </c>
      <c r="H219" s="1" t="s">
        <v>405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258</v>
      </c>
      <c r="B220" s="1">
        <v>4121307</v>
      </c>
      <c r="C220" s="1" t="s">
        <v>174</v>
      </c>
      <c r="D220" s="1" t="s">
        <v>1</v>
      </c>
      <c r="E220" s="1" t="s">
        <v>2</v>
      </c>
      <c r="F220" s="1" t="s">
        <v>764</v>
      </c>
      <c r="G220" s="1" t="s">
        <v>483</v>
      </c>
      <c r="H220" s="1" t="s">
        <v>405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297</v>
      </c>
      <c r="B221" s="1">
        <v>4125209</v>
      </c>
      <c r="C221" s="1" t="s">
        <v>317</v>
      </c>
      <c r="D221" s="1" t="s">
        <v>1</v>
      </c>
      <c r="E221" s="1" t="s">
        <v>2</v>
      </c>
      <c r="F221" s="1" t="s">
        <v>765</v>
      </c>
      <c r="G221" s="1" t="s">
        <v>483</v>
      </c>
      <c r="H221" s="1" t="s">
        <v>405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314</v>
      </c>
      <c r="B222" s="1">
        <v>4126306</v>
      </c>
      <c r="C222" s="1" t="s">
        <v>244</v>
      </c>
      <c r="D222" s="1" t="s">
        <v>1</v>
      </c>
      <c r="E222" s="1" t="s">
        <v>2</v>
      </c>
      <c r="F222" s="1" t="s">
        <v>761</v>
      </c>
      <c r="G222" s="1" t="s">
        <v>483</v>
      </c>
      <c r="H222" s="1" t="s">
        <v>405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345</v>
      </c>
      <c r="B223" s="1">
        <v>4128658</v>
      </c>
      <c r="C223" s="1" t="s">
        <v>180</v>
      </c>
      <c r="D223" s="1" t="s">
        <v>1</v>
      </c>
      <c r="E223" s="1" t="s">
        <v>2</v>
      </c>
      <c r="F223" s="1" t="s">
        <v>757</v>
      </c>
      <c r="G223" s="1" t="s">
        <v>483</v>
      </c>
      <c r="H223" s="1" t="s">
        <v>405</v>
      </c>
      <c r="J223" s="2" t="str">
        <f>IF(ISNA(VLOOKUP(C223,'Municípios que entregaram'!$A$2:$A$450,1,FALSE)),"","X")</f>
        <v/>
      </c>
    </row>
    <row r="224" spans="1:10" ht="15.75" thickBot="1" x14ac:dyDescent="0.3">
      <c r="A224" s="1">
        <v>4</v>
      </c>
      <c r="B224" s="1">
        <v>4100459</v>
      </c>
      <c r="C224" s="1" t="s">
        <v>333</v>
      </c>
      <c r="D224" s="1" t="s">
        <v>1</v>
      </c>
      <c r="E224" s="1" t="s">
        <v>2</v>
      </c>
      <c r="F224" s="1" t="s">
        <v>766</v>
      </c>
      <c r="G224" s="1" t="s">
        <v>485</v>
      </c>
      <c r="H224" s="1" t="s">
        <v>405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12</v>
      </c>
      <c r="B225" s="1">
        <v>4101150</v>
      </c>
      <c r="C225" s="1" t="s">
        <v>161</v>
      </c>
      <c r="D225" s="1" t="s">
        <v>1</v>
      </c>
      <c r="E225" s="1" t="s">
        <v>2</v>
      </c>
      <c r="F225" s="1" t="s">
        <v>767</v>
      </c>
      <c r="G225" s="1" t="s">
        <v>485</v>
      </c>
      <c r="H225" s="1" t="s">
        <v>405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39</v>
      </c>
      <c r="B226" s="1">
        <v>4103354</v>
      </c>
      <c r="C226" s="1" t="s">
        <v>220</v>
      </c>
      <c r="D226" s="1" t="s">
        <v>1</v>
      </c>
      <c r="E226" s="1" t="s">
        <v>2</v>
      </c>
      <c r="F226" s="1" t="s">
        <v>766</v>
      </c>
      <c r="G226" s="1" t="s">
        <v>485</v>
      </c>
      <c r="H226" s="1" t="s">
        <v>405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90</v>
      </c>
      <c r="B227" s="1">
        <v>4107256</v>
      </c>
      <c r="C227" s="1" t="s">
        <v>281</v>
      </c>
      <c r="D227" s="1" t="s">
        <v>1</v>
      </c>
      <c r="E227" s="1" t="s">
        <v>2</v>
      </c>
      <c r="F227" s="1" t="s">
        <v>768</v>
      </c>
      <c r="G227" s="1" t="s">
        <v>485</v>
      </c>
      <c r="H227" s="1" t="s">
        <v>405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93</v>
      </c>
      <c r="B228" s="1">
        <v>4107538</v>
      </c>
      <c r="C228" s="1" t="s">
        <v>347</v>
      </c>
      <c r="D228" s="1" t="s">
        <v>1</v>
      </c>
      <c r="E228" s="1" t="s">
        <v>2</v>
      </c>
      <c r="F228" s="1" t="s">
        <v>769</v>
      </c>
      <c r="G228" s="1" t="s">
        <v>485</v>
      </c>
      <c r="H228" s="1" t="s">
        <v>405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104</v>
      </c>
      <c r="B229" s="1">
        <v>4108205</v>
      </c>
      <c r="C229" s="1" t="s">
        <v>57</v>
      </c>
      <c r="D229" s="1" t="s">
        <v>1</v>
      </c>
      <c r="E229" s="1" t="s">
        <v>2</v>
      </c>
      <c r="F229" s="1" t="s">
        <v>766</v>
      </c>
      <c r="G229" s="1" t="s">
        <v>485</v>
      </c>
      <c r="H229" s="1" t="s">
        <v>405</v>
      </c>
      <c r="J229" s="2" t="str">
        <f>IF(ISNA(VLOOKUP(C229,'Municípios que entregaram'!$A$2:$A$450,1,FALSE)),"","X")</f>
        <v/>
      </c>
    </row>
    <row r="230" spans="1:10" ht="15.75" thickBot="1" x14ac:dyDescent="0.3">
      <c r="A230" s="1">
        <v>107</v>
      </c>
      <c r="B230" s="1">
        <v>4108403</v>
      </c>
      <c r="C230" s="1" t="s">
        <v>348</v>
      </c>
      <c r="D230" s="1" t="s">
        <v>1</v>
      </c>
      <c r="E230" s="1" t="s">
        <v>2</v>
      </c>
      <c r="F230" s="1" t="s">
        <v>766</v>
      </c>
      <c r="G230" s="1" t="s">
        <v>485</v>
      </c>
      <c r="H230" s="1" t="s">
        <v>405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111</v>
      </c>
      <c r="B231" s="1">
        <v>4108650</v>
      </c>
      <c r="C231" s="1" t="s">
        <v>268</v>
      </c>
      <c r="D231" s="1" t="s">
        <v>1</v>
      </c>
      <c r="E231" s="1" t="s">
        <v>2</v>
      </c>
      <c r="F231" s="1" t="s">
        <v>766</v>
      </c>
      <c r="G231" s="1" t="s">
        <v>485</v>
      </c>
      <c r="H231" s="1" t="s">
        <v>405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145</v>
      </c>
      <c r="B232" s="1">
        <v>4111555</v>
      </c>
      <c r="C232" s="1" t="s">
        <v>236</v>
      </c>
      <c r="D232" s="1" t="s">
        <v>1</v>
      </c>
      <c r="E232" s="1" t="s">
        <v>2</v>
      </c>
      <c r="F232" s="1" t="s">
        <v>770</v>
      </c>
      <c r="G232" s="1" t="s">
        <v>485</v>
      </c>
      <c r="H232" s="1" t="s">
        <v>405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164</v>
      </c>
      <c r="B233" s="1">
        <v>4113429</v>
      </c>
      <c r="C233" s="1" t="s">
        <v>112</v>
      </c>
      <c r="D233" s="1" t="s">
        <v>1</v>
      </c>
      <c r="E233" s="1" t="s">
        <v>2</v>
      </c>
      <c r="F233" s="1" t="s">
        <v>771</v>
      </c>
      <c r="G233" s="1" t="s">
        <v>485</v>
      </c>
      <c r="H233" s="1" t="s">
        <v>405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189</v>
      </c>
      <c r="B234" s="1">
        <v>4115606</v>
      </c>
      <c r="C234" s="1" t="s">
        <v>352</v>
      </c>
      <c r="D234" s="1" t="s">
        <v>1</v>
      </c>
      <c r="E234" s="1" t="s">
        <v>2</v>
      </c>
      <c r="F234" s="1" t="s">
        <v>772</v>
      </c>
      <c r="G234" s="1" t="s">
        <v>485</v>
      </c>
      <c r="H234" s="1" t="s">
        <v>405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191</v>
      </c>
      <c r="B235" s="1">
        <v>4115739</v>
      </c>
      <c r="C235" s="1" t="s">
        <v>353</v>
      </c>
      <c r="D235" s="1" t="s">
        <v>1</v>
      </c>
      <c r="E235" s="1" t="s">
        <v>2</v>
      </c>
      <c r="F235" s="1" t="s">
        <v>766</v>
      </c>
      <c r="G235" s="1" t="s">
        <v>485</v>
      </c>
      <c r="H235" s="1" t="s">
        <v>405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195</v>
      </c>
      <c r="B236" s="1">
        <v>4115903</v>
      </c>
      <c r="C236" s="1" t="s">
        <v>376</v>
      </c>
      <c r="D236" s="1" t="s">
        <v>1</v>
      </c>
      <c r="E236" s="1" t="s">
        <v>2</v>
      </c>
      <c r="F236" s="1" t="s">
        <v>773</v>
      </c>
      <c r="G236" s="1" t="s">
        <v>485</v>
      </c>
      <c r="H236" s="1" t="s">
        <v>405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203</v>
      </c>
      <c r="B237" s="1">
        <v>4116703</v>
      </c>
      <c r="C237" s="1" t="s">
        <v>360</v>
      </c>
      <c r="D237" s="1" t="s">
        <v>1</v>
      </c>
      <c r="E237" s="1" t="s">
        <v>2</v>
      </c>
      <c r="F237" s="1" t="s">
        <v>771</v>
      </c>
      <c r="G237" s="1" t="s">
        <v>485</v>
      </c>
      <c r="H237" s="1" t="s">
        <v>405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235</v>
      </c>
      <c r="B238" s="1">
        <v>4119301</v>
      </c>
      <c r="C238" s="1" t="s">
        <v>146</v>
      </c>
      <c r="D238" s="1" t="s">
        <v>1</v>
      </c>
      <c r="E238" s="1" t="s">
        <v>2</v>
      </c>
      <c r="F238" s="1" t="s">
        <v>774</v>
      </c>
      <c r="G238" s="1" t="s">
        <v>485</v>
      </c>
      <c r="H238" s="1" t="s">
        <v>405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252</v>
      </c>
      <c r="B239" s="1">
        <v>4120804</v>
      </c>
      <c r="C239" s="1" t="s">
        <v>378</v>
      </c>
      <c r="D239" s="1" t="s">
        <v>1</v>
      </c>
      <c r="E239" s="1" t="s">
        <v>2</v>
      </c>
      <c r="F239" s="1" t="s">
        <v>775</v>
      </c>
      <c r="G239" s="1" t="s">
        <v>485</v>
      </c>
      <c r="H239" s="1" t="s">
        <v>405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257</v>
      </c>
      <c r="B240" s="1">
        <v>4121257</v>
      </c>
      <c r="C240" s="1" t="s">
        <v>190</v>
      </c>
      <c r="D240" s="1" t="s">
        <v>1</v>
      </c>
      <c r="E240" s="1" t="s">
        <v>2</v>
      </c>
      <c r="F240" s="1" t="s">
        <v>771</v>
      </c>
      <c r="G240" s="1" t="s">
        <v>485</v>
      </c>
      <c r="H240" s="1" t="s">
        <v>405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260</v>
      </c>
      <c r="B241" s="1">
        <v>4121406</v>
      </c>
      <c r="C241" s="1" t="s">
        <v>379</v>
      </c>
      <c r="D241" s="1" t="s">
        <v>1</v>
      </c>
      <c r="E241" s="1" t="s">
        <v>2</v>
      </c>
      <c r="F241" s="1" t="s">
        <v>772</v>
      </c>
      <c r="G241" s="1" t="s">
        <v>485</v>
      </c>
      <c r="H241" s="1" t="s">
        <v>405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262</v>
      </c>
      <c r="B242" s="1">
        <v>4121604</v>
      </c>
      <c r="C242" s="1" t="s">
        <v>402</v>
      </c>
      <c r="D242" s="1" t="s">
        <v>1</v>
      </c>
      <c r="E242" s="1" t="s">
        <v>2</v>
      </c>
      <c r="F242" s="1" t="s">
        <v>776</v>
      </c>
      <c r="G242" s="1" t="s">
        <v>485</v>
      </c>
      <c r="H242" s="1" t="s">
        <v>405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264</v>
      </c>
      <c r="B243" s="1">
        <v>4121802</v>
      </c>
      <c r="C243" s="1" t="s">
        <v>259</v>
      </c>
      <c r="D243" s="1" t="s">
        <v>1</v>
      </c>
      <c r="E243" s="1" t="s">
        <v>2</v>
      </c>
      <c r="F243" s="1" t="s">
        <v>771</v>
      </c>
      <c r="G243" s="1" t="s">
        <v>485</v>
      </c>
      <c r="H243" s="1" t="s">
        <v>405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282</v>
      </c>
      <c r="B244" s="1">
        <v>4123501</v>
      </c>
      <c r="C244" s="1" t="s">
        <v>380</v>
      </c>
      <c r="D244" s="1" t="s">
        <v>1</v>
      </c>
      <c r="E244" s="1" t="s">
        <v>2</v>
      </c>
      <c r="F244" s="1" t="s">
        <v>769</v>
      </c>
      <c r="G244" s="1" t="s">
        <v>485</v>
      </c>
      <c r="H244" s="1" t="s">
        <v>405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338</v>
      </c>
      <c r="B245" s="1">
        <v>4128401</v>
      </c>
      <c r="C245" s="1" t="s">
        <v>160</v>
      </c>
      <c r="D245" s="1" t="s">
        <v>1</v>
      </c>
      <c r="E245" s="1" t="s">
        <v>2</v>
      </c>
      <c r="F245" s="1" t="s">
        <v>771</v>
      </c>
      <c r="G245" s="1" t="s">
        <v>485</v>
      </c>
      <c r="H245" s="1" t="s">
        <v>405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343</v>
      </c>
      <c r="B246" s="1">
        <v>4128625</v>
      </c>
      <c r="C246" s="1" t="s">
        <v>230</v>
      </c>
      <c r="D246" s="1" t="s">
        <v>1</v>
      </c>
      <c r="E246" s="1" t="s">
        <v>2</v>
      </c>
      <c r="F246" s="1" t="s">
        <v>777</v>
      </c>
      <c r="G246" s="1" t="s">
        <v>485</v>
      </c>
      <c r="H246" s="1" t="s">
        <v>405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19</v>
      </c>
      <c r="B247" s="1">
        <v>4101705</v>
      </c>
      <c r="C247" s="1" t="s">
        <v>215</v>
      </c>
      <c r="D247" s="1" t="s">
        <v>1</v>
      </c>
      <c r="E247" s="1" t="s">
        <v>2</v>
      </c>
      <c r="F247" s="1" t="s">
        <v>778</v>
      </c>
      <c r="G247" s="1" t="s">
        <v>487</v>
      </c>
      <c r="H247" s="1" t="s">
        <v>405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40</v>
      </c>
      <c r="B248" s="1">
        <v>4103370</v>
      </c>
      <c r="C248" s="1" t="s">
        <v>184</v>
      </c>
      <c r="D248" s="1" t="s">
        <v>1</v>
      </c>
      <c r="E248" s="1" t="s">
        <v>2</v>
      </c>
      <c r="F248" s="1" t="s">
        <v>779</v>
      </c>
      <c r="G248" s="1" t="s">
        <v>487</v>
      </c>
      <c r="H248" s="1" t="s">
        <v>405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61</v>
      </c>
      <c r="B249" s="1">
        <v>4104808</v>
      </c>
      <c r="C249" s="1" t="s">
        <v>338</v>
      </c>
      <c r="D249" s="1" t="s">
        <v>1</v>
      </c>
      <c r="E249" s="1" t="s">
        <v>2</v>
      </c>
      <c r="F249" s="1" t="s">
        <v>778</v>
      </c>
      <c r="G249" s="1" t="s">
        <v>487</v>
      </c>
      <c r="H249" s="1" t="s">
        <v>405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117</v>
      </c>
      <c r="B250" s="1">
        <v>4109203</v>
      </c>
      <c r="C250" s="1" t="s">
        <v>168</v>
      </c>
      <c r="D250" s="1" t="s">
        <v>1</v>
      </c>
      <c r="E250" s="1" t="s">
        <v>2</v>
      </c>
      <c r="F250" s="1" t="s">
        <v>780</v>
      </c>
      <c r="G250" s="1" t="s">
        <v>487</v>
      </c>
      <c r="H250" s="1" t="s">
        <v>405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187</v>
      </c>
      <c r="B251" s="1">
        <v>4115457</v>
      </c>
      <c r="C251" s="1" t="s">
        <v>351</v>
      </c>
      <c r="D251" s="1" t="s">
        <v>1</v>
      </c>
      <c r="E251" s="1" t="s">
        <v>2</v>
      </c>
      <c r="F251" s="1" t="s">
        <v>781</v>
      </c>
      <c r="G251" s="1" t="s">
        <v>487</v>
      </c>
      <c r="H251" s="1" t="s">
        <v>405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237</v>
      </c>
      <c r="B252" s="1">
        <v>4119509</v>
      </c>
      <c r="C252" s="1" t="s">
        <v>287</v>
      </c>
      <c r="D252" s="1" t="s">
        <v>1</v>
      </c>
      <c r="E252" s="1" t="s">
        <v>2</v>
      </c>
      <c r="F252" s="1" t="s">
        <v>782</v>
      </c>
      <c r="G252" s="1" t="s">
        <v>487</v>
      </c>
      <c r="H252" s="1" t="s">
        <v>405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249</v>
      </c>
      <c r="B253" s="1">
        <v>4120507</v>
      </c>
      <c r="C253" s="1" t="s">
        <v>188</v>
      </c>
      <c r="D253" s="1" t="s">
        <v>1</v>
      </c>
      <c r="E253" s="1" t="s">
        <v>2</v>
      </c>
      <c r="F253" s="1" t="s">
        <v>783</v>
      </c>
      <c r="G253" s="1" t="s">
        <v>487</v>
      </c>
      <c r="H253" s="1" t="s">
        <v>405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283</v>
      </c>
      <c r="B254" s="1">
        <v>4123709</v>
      </c>
      <c r="C254" s="1" t="s">
        <v>149</v>
      </c>
      <c r="D254" s="1" t="s">
        <v>1</v>
      </c>
      <c r="E254" s="1" t="s">
        <v>2</v>
      </c>
      <c r="F254" s="1" t="s">
        <v>784</v>
      </c>
      <c r="G254" s="1" t="s">
        <v>487</v>
      </c>
      <c r="H254" s="1" t="s">
        <v>405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304</v>
      </c>
      <c r="B255" s="1">
        <v>4125605</v>
      </c>
      <c r="C255" s="1" t="s">
        <v>81</v>
      </c>
      <c r="D255" s="1" t="s">
        <v>1</v>
      </c>
      <c r="E255" s="1" t="s">
        <v>2</v>
      </c>
      <c r="F255" s="1" t="s">
        <v>785</v>
      </c>
      <c r="G255" s="1" t="s">
        <v>487</v>
      </c>
      <c r="H255" s="1" t="s">
        <v>405</v>
      </c>
      <c r="J255" s="2" t="str">
        <f>IF(ISNA(VLOOKUP(C255,'Municípios que entregaram'!$A$2:$A$450,1,FALSE)),"","X")</f>
        <v/>
      </c>
    </row>
    <row r="256" spans="1:10" ht="15.75" thickBot="1" x14ac:dyDescent="0.3">
      <c r="A256" s="1">
        <v>315</v>
      </c>
      <c r="B256" s="1">
        <v>4126355</v>
      </c>
      <c r="C256" s="1" t="s">
        <v>382</v>
      </c>
      <c r="D256" s="1" t="s">
        <v>1</v>
      </c>
      <c r="E256" s="1" t="s">
        <v>2</v>
      </c>
      <c r="F256" s="1" t="s">
        <v>786</v>
      </c>
      <c r="G256" s="1" t="s">
        <v>487</v>
      </c>
      <c r="H256" s="1" t="s">
        <v>405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342</v>
      </c>
      <c r="B257" s="1">
        <v>4128609</v>
      </c>
      <c r="C257" s="1" t="s">
        <v>291</v>
      </c>
      <c r="D257" s="1" t="s">
        <v>1</v>
      </c>
      <c r="E257" s="1" t="s">
        <v>2</v>
      </c>
      <c r="F257" s="1" t="s">
        <v>785</v>
      </c>
      <c r="G257" s="1" t="s">
        <v>487</v>
      </c>
      <c r="H257" s="1" t="s">
        <v>405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89</v>
      </c>
      <c r="B258" s="1">
        <v>4107207</v>
      </c>
      <c r="C258" s="1" t="s">
        <v>252</v>
      </c>
      <c r="D258" s="1" t="s">
        <v>1</v>
      </c>
      <c r="E258" s="1" t="s">
        <v>2</v>
      </c>
      <c r="F258" s="1" t="s">
        <v>787</v>
      </c>
      <c r="G258" s="1" t="s">
        <v>489</v>
      </c>
      <c r="H258" s="1" t="s">
        <v>405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109</v>
      </c>
      <c r="B259" s="1">
        <v>4108551</v>
      </c>
      <c r="C259" s="1" t="s">
        <v>222</v>
      </c>
      <c r="D259" s="1" t="s">
        <v>1</v>
      </c>
      <c r="E259" s="1" t="s">
        <v>2</v>
      </c>
      <c r="F259" s="1" t="s">
        <v>788</v>
      </c>
      <c r="G259" s="1" t="s">
        <v>489</v>
      </c>
      <c r="H259" s="1" t="s">
        <v>405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120</v>
      </c>
      <c r="B260" s="1">
        <v>4109609</v>
      </c>
      <c r="C260" s="1" t="s">
        <v>367</v>
      </c>
      <c r="D260" s="1" t="s">
        <v>1</v>
      </c>
      <c r="E260" s="1" t="s">
        <v>2</v>
      </c>
      <c r="F260" s="1" t="s">
        <v>789</v>
      </c>
      <c r="G260" s="1" t="s">
        <v>489</v>
      </c>
      <c r="H260" s="1" t="s">
        <v>405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215</v>
      </c>
      <c r="B261" s="1">
        <v>4117404</v>
      </c>
      <c r="C261" s="1" t="s">
        <v>173</v>
      </c>
      <c r="D261" s="1" t="s">
        <v>1</v>
      </c>
      <c r="E261" s="1" t="s">
        <v>2</v>
      </c>
      <c r="F261" s="1" t="s">
        <v>790</v>
      </c>
      <c r="G261" s="1" t="s">
        <v>489</v>
      </c>
      <c r="H261" s="1" t="s">
        <v>405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247</v>
      </c>
      <c r="B262" s="1">
        <v>4120358</v>
      </c>
      <c r="C262" s="1" t="s">
        <v>157</v>
      </c>
      <c r="D262" s="1" t="s">
        <v>1</v>
      </c>
      <c r="E262" s="1" t="s">
        <v>2</v>
      </c>
      <c r="F262" s="1" t="s">
        <v>791</v>
      </c>
      <c r="G262" s="1" t="s">
        <v>489</v>
      </c>
      <c r="H262" s="1" t="s">
        <v>405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269</v>
      </c>
      <c r="B263" s="1">
        <v>4122172</v>
      </c>
      <c r="C263" s="1" t="s">
        <v>125</v>
      </c>
      <c r="D263" s="1" t="s">
        <v>1</v>
      </c>
      <c r="E263" s="1" t="s">
        <v>2</v>
      </c>
      <c r="F263" s="1" t="s">
        <v>792</v>
      </c>
      <c r="G263" s="1" t="s">
        <v>489</v>
      </c>
      <c r="H263" s="1" t="s">
        <v>405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303</v>
      </c>
      <c r="B264" s="1">
        <v>4125555</v>
      </c>
      <c r="C264" s="1" t="s">
        <v>262</v>
      </c>
      <c r="D264" s="1" t="s">
        <v>1</v>
      </c>
      <c r="E264" s="1" t="s">
        <v>2</v>
      </c>
      <c r="F264" s="1" t="s">
        <v>788</v>
      </c>
      <c r="G264" s="1" t="s">
        <v>489</v>
      </c>
      <c r="H264" s="1" t="s">
        <v>405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319</v>
      </c>
      <c r="B265" s="1">
        <v>4126652</v>
      </c>
      <c r="C265" s="1" t="s">
        <v>302</v>
      </c>
      <c r="D265" s="1" t="s">
        <v>1</v>
      </c>
      <c r="E265" s="1" t="s">
        <v>2</v>
      </c>
      <c r="F265" s="1" t="s">
        <v>793</v>
      </c>
      <c r="G265" s="1" t="s">
        <v>489</v>
      </c>
      <c r="H265" s="1" t="s">
        <v>405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334</v>
      </c>
      <c r="B266" s="1">
        <v>4128005</v>
      </c>
      <c r="C266" s="1" t="s">
        <v>412</v>
      </c>
      <c r="D266" s="1" t="s">
        <v>1</v>
      </c>
      <c r="E266" s="1" t="s">
        <v>2</v>
      </c>
      <c r="F266" s="1" t="s">
        <v>794</v>
      </c>
      <c r="G266" s="1" t="s">
        <v>489</v>
      </c>
      <c r="H266" s="1" t="s">
        <v>405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25</v>
      </c>
      <c r="B267" s="1">
        <v>4102208</v>
      </c>
      <c r="C267" s="1" t="s">
        <v>335</v>
      </c>
      <c r="D267" s="1" t="s">
        <v>1</v>
      </c>
      <c r="E267" s="1" t="s">
        <v>2</v>
      </c>
      <c r="F267" s="1" t="s">
        <v>795</v>
      </c>
      <c r="G267" s="1" t="s">
        <v>491</v>
      </c>
      <c r="H267" s="1" t="s">
        <v>405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57</v>
      </c>
      <c r="B268" s="1">
        <v>4104501</v>
      </c>
      <c r="C268" s="1" t="s">
        <v>51</v>
      </c>
      <c r="D268" s="1" t="s">
        <v>1</v>
      </c>
      <c r="E268" s="1" t="s">
        <v>2</v>
      </c>
      <c r="F268" s="1" t="s">
        <v>796</v>
      </c>
      <c r="G268" s="1" t="s">
        <v>491</v>
      </c>
      <c r="H268" s="1" t="s">
        <v>405</v>
      </c>
      <c r="J268" s="2" t="str">
        <f>IF(ISNA(VLOOKUP(C268,'Municípios que entregaram'!$A$2:$A$450,1,FALSE)),"","X")</f>
        <v/>
      </c>
    </row>
    <row r="269" spans="1:10" ht="15.75" thickBot="1" x14ac:dyDescent="0.3">
      <c r="A269" s="1">
        <v>65</v>
      </c>
      <c r="B269" s="1">
        <v>4105300</v>
      </c>
      <c r="C269" s="1" t="s">
        <v>323</v>
      </c>
      <c r="D269" s="1" t="s">
        <v>1</v>
      </c>
      <c r="E269" s="1" t="s">
        <v>2</v>
      </c>
      <c r="F269" s="1" t="s">
        <v>797</v>
      </c>
      <c r="G269" s="1" t="s">
        <v>491</v>
      </c>
      <c r="H269" s="1" t="s">
        <v>405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181</v>
      </c>
      <c r="B270" s="1">
        <v>4114906</v>
      </c>
      <c r="C270" s="1" t="s">
        <v>255</v>
      </c>
      <c r="D270" s="1" t="s">
        <v>1</v>
      </c>
      <c r="E270" s="1" t="s">
        <v>2</v>
      </c>
      <c r="F270" s="1" t="s">
        <v>798</v>
      </c>
      <c r="G270" s="1" t="s">
        <v>491</v>
      </c>
      <c r="H270" s="1" t="s">
        <v>405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227</v>
      </c>
      <c r="B271" s="1">
        <v>4118600</v>
      </c>
      <c r="C271" s="1" t="s">
        <v>209</v>
      </c>
      <c r="D271" s="1" t="s">
        <v>1</v>
      </c>
      <c r="E271" s="1" t="s">
        <v>2</v>
      </c>
      <c r="F271" s="1" t="s">
        <v>798</v>
      </c>
      <c r="G271" s="1" t="s">
        <v>491</v>
      </c>
      <c r="H271" s="1" t="s">
        <v>405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14</v>
      </c>
      <c r="B272" s="1">
        <v>4101309</v>
      </c>
      <c r="C272" s="1" t="s">
        <v>319</v>
      </c>
      <c r="D272" s="1" t="s">
        <v>1</v>
      </c>
      <c r="E272" s="1" t="s">
        <v>2</v>
      </c>
      <c r="F272" s="1" t="s">
        <v>799</v>
      </c>
      <c r="G272" s="1" t="s">
        <v>493</v>
      </c>
      <c r="H272" s="1" t="s">
        <v>405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17</v>
      </c>
      <c r="B273" s="1">
        <v>4101606</v>
      </c>
      <c r="C273" s="1" t="s">
        <v>85</v>
      </c>
      <c r="D273" s="1" t="s">
        <v>1</v>
      </c>
      <c r="E273" s="1" t="s">
        <v>2</v>
      </c>
      <c r="F273" s="1" t="s">
        <v>800</v>
      </c>
      <c r="G273" s="1" t="s">
        <v>493</v>
      </c>
      <c r="H273" s="1" t="s">
        <v>405</v>
      </c>
      <c r="J273" s="2" t="str">
        <f>IF(ISNA(VLOOKUP(C273,'Municípios que entregaram'!$A$2:$A$450,1,FALSE)),"","X")</f>
        <v/>
      </c>
    </row>
    <row r="274" spans="1:10" ht="15.75" thickBot="1" x14ac:dyDescent="0.3">
      <c r="A274" s="1">
        <v>27</v>
      </c>
      <c r="B274" s="1">
        <v>4102505</v>
      </c>
      <c r="C274" s="1" t="s">
        <v>217</v>
      </c>
      <c r="D274" s="1" t="s">
        <v>1</v>
      </c>
      <c r="E274" s="1" t="s">
        <v>2</v>
      </c>
      <c r="F274" s="1" t="s">
        <v>801</v>
      </c>
      <c r="G274" s="1" t="s">
        <v>493</v>
      </c>
      <c r="H274" s="1" t="s">
        <v>405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30</v>
      </c>
      <c r="B275" s="1">
        <v>4103008</v>
      </c>
      <c r="C275" s="1" t="s">
        <v>266</v>
      </c>
      <c r="D275" s="1" t="s">
        <v>1</v>
      </c>
      <c r="E275" s="1" t="s">
        <v>2</v>
      </c>
      <c r="F275" s="1" t="s">
        <v>800</v>
      </c>
      <c r="G275" s="1" t="s">
        <v>493</v>
      </c>
      <c r="H275" s="1" t="s">
        <v>405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58</v>
      </c>
      <c r="B276" s="1">
        <v>4104600</v>
      </c>
      <c r="C276" s="1" t="s">
        <v>250</v>
      </c>
      <c r="D276" s="1" t="s">
        <v>1</v>
      </c>
      <c r="E276" s="1" t="s">
        <v>2</v>
      </c>
      <c r="F276" s="1" t="s">
        <v>802</v>
      </c>
      <c r="G276" s="1" t="s">
        <v>493</v>
      </c>
      <c r="H276" s="1" t="s">
        <v>405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98</v>
      </c>
      <c r="B277" s="1">
        <v>4107736</v>
      </c>
      <c r="C277" s="1" t="s">
        <v>253</v>
      </c>
      <c r="D277" s="1" t="s">
        <v>1</v>
      </c>
      <c r="E277" s="1" t="s">
        <v>2</v>
      </c>
      <c r="F277" s="1" t="s">
        <v>803</v>
      </c>
      <c r="G277" s="1" t="s">
        <v>493</v>
      </c>
      <c r="H277" s="1" t="s">
        <v>405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129</v>
      </c>
      <c r="B278" s="1">
        <v>4110102</v>
      </c>
      <c r="C278" s="1" t="s">
        <v>372</v>
      </c>
      <c r="D278" s="1" t="s">
        <v>1</v>
      </c>
      <c r="E278" s="1" t="s">
        <v>2</v>
      </c>
      <c r="F278" s="1" t="s">
        <v>804</v>
      </c>
      <c r="G278" s="1" t="s">
        <v>493</v>
      </c>
      <c r="H278" s="1" t="s">
        <v>405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152</v>
      </c>
      <c r="B279" s="1">
        <v>4112405</v>
      </c>
      <c r="C279" s="1" t="s">
        <v>393</v>
      </c>
      <c r="D279" s="1" t="s">
        <v>1</v>
      </c>
      <c r="E279" s="1" t="s">
        <v>2</v>
      </c>
      <c r="F279" s="1" t="s">
        <v>805</v>
      </c>
      <c r="G279" s="1" t="s">
        <v>493</v>
      </c>
      <c r="H279" s="1" t="s">
        <v>405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159</v>
      </c>
      <c r="B280" s="1">
        <v>4112959</v>
      </c>
      <c r="C280" s="1" t="s">
        <v>44</v>
      </c>
      <c r="D280" s="1" t="s">
        <v>1</v>
      </c>
      <c r="E280" s="1" t="s">
        <v>2</v>
      </c>
      <c r="F280" s="1" t="s">
        <v>806</v>
      </c>
      <c r="G280" s="1" t="s">
        <v>493</v>
      </c>
      <c r="H280" s="1" t="s">
        <v>405</v>
      </c>
      <c r="J280" s="2" t="str">
        <f>IF(ISNA(VLOOKUP(C280,'Municípios que entregaram'!$A$2:$A$450,1,FALSE)),"","X")</f>
        <v/>
      </c>
    </row>
    <row r="281" spans="1:10" ht="15.75" thickBot="1" x14ac:dyDescent="0.3">
      <c r="A281" s="1">
        <v>183</v>
      </c>
      <c r="B281" s="1">
        <v>4115200</v>
      </c>
      <c r="C281" s="1" t="s">
        <v>387</v>
      </c>
      <c r="D281" s="1" t="s">
        <v>1</v>
      </c>
      <c r="E281" s="1" t="s">
        <v>2</v>
      </c>
      <c r="F281" s="1" t="s">
        <v>805</v>
      </c>
      <c r="G281" s="1" t="s">
        <v>493</v>
      </c>
      <c r="H281" s="1" t="s">
        <v>405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217</v>
      </c>
      <c r="B282" s="1">
        <v>4117701</v>
      </c>
      <c r="C282" s="1" t="s">
        <v>369</v>
      </c>
      <c r="D282" s="1" t="s">
        <v>1</v>
      </c>
      <c r="E282" s="1" t="s">
        <v>2</v>
      </c>
      <c r="F282" s="1" t="s">
        <v>807</v>
      </c>
      <c r="G282" s="1" t="s">
        <v>493</v>
      </c>
      <c r="H282" s="1" t="s">
        <v>405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239</v>
      </c>
      <c r="B283" s="1">
        <v>4119806</v>
      </c>
      <c r="C283" s="1" t="s">
        <v>156</v>
      </c>
      <c r="D283" s="1" t="s">
        <v>1</v>
      </c>
      <c r="E283" s="1" t="s">
        <v>2</v>
      </c>
      <c r="F283" s="1" t="s">
        <v>800</v>
      </c>
      <c r="G283" s="1" t="s">
        <v>493</v>
      </c>
      <c r="H283" s="1" t="s">
        <v>405</v>
      </c>
      <c r="J283" s="2" t="str">
        <f>IF(ISNA(VLOOKUP(C283,'Municípios que entregaram'!$A$2:$A$450,1,FALSE)),"","X")</f>
        <v/>
      </c>
    </row>
    <row r="284" spans="1:10" ht="15.75" thickBot="1" x14ac:dyDescent="0.3">
      <c r="A284" s="1">
        <v>296</v>
      </c>
      <c r="B284" s="1">
        <v>4125100</v>
      </c>
      <c r="C284" s="1" t="s">
        <v>178</v>
      </c>
      <c r="D284" s="1" t="s">
        <v>1</v>
      </c>
      <c r="E284" s="1" t="s">
        <v>2</v>
      </c>
      <c r="F284" s="1" t="s">
        <v>805</v>
      </c>
      <c r="G284" s="1" t="s">
        <v>493</v>
      </c>
      <c r="H284" s="1" t="s">
        <v>405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308</v>
      </c>
      <c r="B285" s="1">
        <v>4125902</v>
      </c>
      <c r="C285" s="1" t="s">
        <v>213</v>
      </c>
      <c r="D285" s="1" t="s">
        <v>1</v>
      </c>
      <c r="E285" s="1" t="s">
        <v>2</v>
      </c>
      <c r="F285" s="1" t="s">
        <v>800</v>
      </c>
      <c r="G285" s="1" t="s">
        <v>493</v>
      </c>
      <c r="H285" s="1" t="s">
        <v>405</v>
      </c>
      <c r="J285" s="2" t="str">
        <f>IF(ISNA(VLOOKUP(C285,'Municípios que entregaram'!$A$2:$A$450,1,FALSE)),"","X")</f>
        <v/>
      </c>
    </row>
    <row r="286" spans="1:10" ht="15.75" thickBot="1" x14ac:dyDescent="0.3">
      <c r="A286" s="1">
        <v>332</v>
      </c>
      <c r="B286" s="1">
        <v>4127957</v>
      </c>
      <c r="C286" s="1" t="s">
        <v>331</v>
      </c>
      <c r="D286" s="1" t="s">
        <v>1</v>
      </c>
      <c r="E286" s="1" t="s">
        <v>2</v>
      </c>
      <c r="F286" s="1" t="s">
        <v>801</v>
      </c>
      <c r="G286" s="1" t="s">
        <v>493</v>
      </c>
      <c r="H286" s="1" t="s">
        <v>405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84</v>
      </c>
      <c r="B287" s="1">
        <v>4106902</v>
      </c>
      <c r="C287" s="1" t="s">
        <v>410</v>
      </c>
      <c r="D287" s="1" t="s">
        <v>1</v>
      </c>
      <c r="E287" s="1" t="s">
        <v>2</v>
      </c>
      <c r="F287" s="1" t="s">
        <v>808</v>
      </c>
      <c r="G287" s="1" t="s">
        <v>495</v>
      </c>
      <c r="H287" s="1" t="s">
        <v>405</v>
      </c>
      <c r="J287" s="2" t="str">
        <f>IF(ISNA(VLOOKUP(C287,'Municípios que entregaram'!$A$2:$A$450,1,FALSE)),"","X")</f>
        <v>X</v>
      </c>
    </row>
    <row r="288" spans="1:10" ht="15.75" thickBot="1" x14ac:dyDescent="0.3">
      <c r="A288" s="1">
        <v>136</v>
      </c>
      <c r="B288" s="1">
        <v>4110805</v>
      </c>
      <c r="C288" s="1" t="s">
        <v>154</v>
      </c>
      <c r="D288" s="1" t="s">
        <v>1</v>
      </c>
      <c r="E288" s="1" t="s">
        <v>2</v>
      </c>
      <c r="F288" s="1" t="s">
        <v>809</v>
      </c>
      <c r="G288" s="1" t="s">
        <v>495</v>
      </c>
      <c r="H288" s="1" t="s">
        <v>405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143</v>
      </c>
      <c r="B289" s="1">
        <v>4111407</v>
      </c>
      <c r="C289" s="1" t="s">
        <v>120</v>
      </c>
      <c r="D289" s="1" t="s">
        <v>1</v>
      </c>
      <c r="E289" s="1" t="s">
        <v>2</v>
      </c>
      <c r="F289" s="1" t="s">
        <v>810</v>
      </c>
      <c r="G289" s="1" t="s">
        <v>495</v>
      </c>
      <c r="H289" s="1" t="s">
        <v>405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220</v>
      </c>
      <c r="B290" s="1">
        <v>4118006</v>
      </c>
      <c r="C290" s="1" t="s">
        <v>37</v>
      </c>
      <c r="D290" s="1" t="s">
        <v>1</v>
      </c>
      <c r="E290" s="1" t="s">
        <v>2</v>
      </c>
      <c r="F290" s="1" t="s">
        <v>811</v>
      </c>
      <c r="G290" s="1" t="s">
        <v>495</v>
      </c>
      <c r="H290" s="1" t="s">
        <v>405</v>
      </c>
      <c r="J290" s="2" t="str">
        <f>IF(ISNA(VLOOKUP(C290,'Municípios que entregaram'!$A$2:$A$450,1,FALSE)),"","X")</f>
        <v/>
      </c>
    </row>
    <row r="291" spans="1:10" ht="15.75" thickBot="1" x14ac:dyDescent="0.3">
      <c r="A291" s="1">
        <v>243</v>
      </c>
      <c r="B291" s="1">
        <v>4120101</v>
      </c>
      <c r="C291" s="1" t="s">
        <v>329</v>
      </c>
      <c r="D291" s="1" t="s">
        <v>1</v>
      </c>
      <c r="E291" s="1" t="s">
        <v>2</v>
      </c>
      <c r="F291" s="1" t="s">
        <v>811</v>
      </c>
      <c r="G291" s="1" t="s">
        <v>495</v>
      </c>
      <c r="H291" s="1" t="s">
        <v>405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259</v>
      </c>
      <c r="B292" s="1">
        <v>4121356</v>
      </c>
      <c r="C292" s="1" t="s">
        <v>191</v>
      </c>
      <c r="D292" s="1" t="s">
        <v>1</v>
      </c>
      <c r="E292" s="1" t="s">
        <v>2</v>
      </c>
      <c r="F292" s="1" t="s">
        <v>812</v>
      </c>
      <c r="G292" s="1" t="s">
        <v>495</v>
      </c>
      <c r="H292" s="1" t="s">
        <v>405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35</v>
      </c>
      <c r="B293" s="1">
        <v>4103156</v>
      </c>
      <c r="C293" s="1" t="s">
        <v>276</v>
      </c>
      <c r="D293" s="1" t="s">
        <v>1</v>
      </c>
      <c r="E293" s="1" t="s">
        <v>2</v>
      </c>
      <c r="F293" s="1" t="s">
        <v>813</v>
      </c>
      <c r="G293" s="1" t="s">
        <v>497</v>
      </c>
      <c r="H293" s="1" t="s">
        <v>405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50</v>
      </c>
      <c r="B294" s="1">
        <v>4104055</v>
      </c>
      <c r="C294" s="1" t="s">
        <v>279</v>
      </c>
      <c r="D294" s="1" t="s">
        <v>1</v>
      </c>
      <c r="E294" s="1" t="s">
        <v>2</v>
      </c>
      <c r="F294" s="1" t="s">
        <v>814</v>
      </c>
      <c r="G294" s="1" t="s">
        <v>497</v>
      </c>
      <c r="H294" s="1" t="s">
        <v>405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119</v>
      </c>
      <c r="B295" s="1">
        <v>4109401</v>
      </c>
      <c r="C295" s="1" t="s">
        <v>313</v>
      </c>
      <c r="D295" s="1" t="s">
        <v>1</v>
      </c>
      <c r="E295" s="1" t="s">
        <v>2</v>
      </c>
      <c r="F295" s="1" t="s">
        <v>815</v>
      </c>
      <c r="G295" s="1" t="s">
        <v>497</v>
      </c>
      <c r="H295" s="1" t="s">
        <v>405</v>
      </c>
      <c r="J295" s="2" t="str">
        <f>IF(ISNA(VLOOKUP(C295,'Municípios que entregaram'!$A$2:$A$450,1,FALSE)),"","X")</f>
        <v/>
      </c>
    </row>
    <row r="296" spans="1:10" ht="15.75" thickBot="1" x14ac:dyDescent="0.3">
      <c r="A296" s="1">
        <v>240</v>
      </c>
      <c r="B296" s="1">
        <v>4119905</v>
      </c>
      <c r="C296" s="1" t="s">
        <v>401</v>
      </c>
      <c r="D296" s="1" t="s">
        <v>1</v>
      </c>
      <c r="E296" s="1" t="s">
        <v>2</v>
      </c>
      <c r="F296" s="1" t="s">
        <v>816</v>
      </c>
      <c r="G296" s="1" t="s">
        <v>497</v>
      </c>
      <c r="H296" s="1" t="s">
        <v>405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346</v>
      </c>
      <c r="B297" s="1">
        <v>4128708</v>
      </c>
      <c r="C297" s="1" t="s">
        <v>303</v>
      </c>
      <c r="D297" s="1" t="s">
        <v>1</v>
      </c>
      <c r="E297" s="1" t="s">
        <v>2</v>
      </c>
      <c r="F297" s="1" t="s">
        <v>817</v>
      </c>
      <c r="G297" s="1" t="s">
        <v>497</v>
      </c>
      <c r="H297" s="1" t="s">
        <v>405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6</v>
      </c>
      <c r="B298" s="1">
        <v>4100608</v>
      </c>
      <c r="C298" s="1" t="s">
        <v>181</v>
      </c>
      <c r="D298" s="1" t="s">
        <v>1</v>
      </c>
      <c r="E298" s="1" t="s">
        <v>2</v>
      </c>
      <c r="F298" s="1" t="s">
        <v>818</v>
      </c>
      <c r="G298" s="1" t="s">
        <v>499</v>
      </c>
      <c r="H298" s="1" t="s">
        <v>405</v>
      </c>
      <c r="J298" s="2" t="str">
        <f>IF(ISNA(VLOOKUP(C298,'Municípios que entregaram'!$A$2:$A$450,1,FALSE)),"","X")</f>
        <v/>
      </c>
    </row>
    <row r="299" spans="1:10" ht="15.75" thickBot="1" x14ac:dyDescent="0.3">
      <c r="A299" s="1">
        <v>127</v>
      </c>
      <c r="B299" s="1">
        <v>4110052</v>
      </c>
      <c r="C299" s="1" t="s">
        <v>339</v>
      </c>
      <c r="D299" s="1" t="s">
        <v>1</v>
      </c>
      <c r="E299" s="1" t="s">
        <v>2</v>
      </c>
      <c r="F299" s="1" t="s">
        <v>819</v>
      </c>
      <c r="G299" s="1" t="s">
        <v>499</v>
      </c>
      <c r="H299" s="1" t="s">
        <v>405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144</v>
      </c>
      <c r="B300" s="1">
        <v>4111506</v>
      </c>
      <c r="C300" s="1" t="s">
        <v>403</v>
      </c>
      <c r="D300" s="1" t="s">
        <v>1</v>
      </c>
      <c r="E300" s="1" t="s">
        <v>2</v>
      </c>
      <c r="F300" s="1" t="s">
        <v>820</v>
      </c>
      <c r="G300" s="1" t="s">
        <v>499</v>
      </c>
      <c r="H300" s="1" t="s">
        <v>405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146</v>
      </c>
      <c r="B301" s="1">
        <v>4111605</v>
      </c>
      <c r="C301" s="1" t="s">
        <v>374</v>
      </c>
      <c r="D301" s="1" t="s">
        <v>1</v>
      </c>
      <c r="E301" s="1" t="s">
        <v>2</v>
      </c>
      <c r="F301" s="1" t="s">
        <v>821</v>
      </c>
      <c r="G301" s="1" t="s">
        <v>499</v>
      </c>
      <c r="H301" s="1" t="s">
        <v>405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177</v>
      </c>
      <c r="B302" s="1">
        <v>4114401</v>
      </c>
      <c r="C302" s="1" t="s">
        <v>271</v>
      </c>
      <c r="D302" s="1" t="s">
        <v>1</v>
      </c>
      <c r="E302" s="1" t="s">
        <v>2</v>
      </c>
      <c r="F302" s="1" t="s">
        <v>822</v>
      </c>
      <c r="G302" s="1" t="s">
        <v>499</v>
      </c>
      <c r="H302" s="1" t="s">
        <v>405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182</v>
      </c>
      <c r="B303" s="1">
        <v>4115101</v>
      </c>
      <c r="C303" s="1" t="s">
        <v>350</v>
      </c>
      <c r="D303" s="1" t="s">
        <v>1</v>
      </c>
      <c r="E303" s="1" t="s">
        <v>2</v>
      </c>
      <c r="F303" s="1" t="s">
        <v>823</v>
      </c>
      <c r="G303" s="1" t="s">
        <v>499</v>
      </c>
      <c r="H303" s="1" t="s">
        <v>405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192</v>
      </c>
      <c r="B304" s="1">
        <v>4115754</v>
      </c>
      <c r="C304" s="1" t="s">
        <v>123</v>
      </c>
      <c r="D304" s="1" t="s">
        <v>1</v>
      </c>
      <c r="E304" s="1" t="s">
        <v>2</v>
      </c>
      <c r="F304" s="1" t="s">
        <v>824</v>
      </c>
      <c r="G304" s="1" t="s">
        <v>499</v>
      </c>
      <c r="H304" s="1" t="s">
        <v>405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205</v>
      </c>
      <c r="B305" s="1">
        <v>4116950</v>
      </c>
      <c r="C305" s="1" t="s">
        <v>208</v>
      </c>
      <c r="D305" s="1" t="s">
        <v>1</v>
      </c>
      <c r="E305" s="1" t="s">
        <v>2</v>
      </c>
      <c r="F305" s="1" t="s">
        <v>824</v>
      </c>
      <c r="G305" s="1" t="s">
        <v>499</v>
      </c>
      <c r="H305" s="1" t="s">
        <v>405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207</v>
      </c>
      <c r="B306" s="1">
        <v>4117057</v>
      </c>
      <c r="C306" s="1" t="s">
        <v>354</v>
      </c>
      <c r="D306" s="1" t="s">
        <v>1</v>
      </c>
      <c r="E306" s="1" t="s">
        <v>2</v>
      </c>
      <c r="F306" s="1" t="s">
        <v>825</v>
      </c>
      <c r="G306" s="1" t="s">
        <v>499</v>
      </c>
      <c r="H306" s="1" t="s">
        <v>405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281</v>
      </c>
      <c r="B307" s="1">
        <v>4123402</v>
      </c>
      <c r="C307" s="1" t="s">
        <v>159</v>
      </c>
      <c r="D307" s="1" t="s">
        <v>1</v>
      </c>
      <c r="E307" s="1" t="s">
        <v>2</v>
      </c>
      <c r="F307" s="1" t="s">
        <v>820</v>
      </c>
      <c r="G307" s="1" t="s">
        <v>499</v>
      </c>
      <c r="H307" s="1" t="s">
        <v>405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26</v>
      </c>
      <c r="B308" s="1">
        <v>4102307</v>
      </c>
      <c r="C308" s="1" t="s">
        <v>336</v>
      </c>
      <c r="D308" s="1" t="s">
        <v>1</v>
      </c>
      <c r="E308" s="1" t="s">
        <v>2</v>
      </c>
      <c r="F308" s="1" t="s">
        <v>826</v>
      </c>
      <c r="G308" s="1" t="s">
        <v>506</v>
      </c>
      <c r="H308" s="1" t="s">
        <v>405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80</v>
      </c>
      <c r="B309" s="1">
        <v>4106571</v>
      </c>
      <c r="C309" s="1" t="s">
        <v>310</v>
      </c>
      <c r="D309" s="1" t="s">
        <v>1</v>
      </c>
      <c r="E309" s="1" t="s">
        <v>2</v>
      </c>
      <c r="F309" s="1" t="s">
        <v>827</v>
      </c>
      <c r="G309" s="1" t="s">
        <v>506</v>
      </c>
      <c r="H309" s="1" t="s">
        <v>405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101</v>
      </c>
      <c r="B310" s="1">
        <v>4107900</v>
      </c>
      <c r="C310" s="1" t="s">
        <v>311</v>
      </c>
      <c r="D310" s="1" t="s">
        <v>1</v>
      </c>
      <c r="E310" s="1" t="s">
        <v>2</v>
      </c>
      <c r="F310" s="1" t="s">
        <v>826</v>
      </c>
      <c r="G310" s="1" t="s">
        <v>506</v>
      </c>
      <c r="H310" s="1" t="s">
        <v>405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134</v>
      </c>
      <c r="B311" s="1">
        <v>4110656</v>
      </c>
      <c r="C311" s="1" t="s">
        <v>171</v>
      </c>
      <c r="D311" s="1" t="s">
        <v>1</v>
      </c>
      <c r="E311" s="1" t="s">
        <v>2</v>
      </c>
      <c r="F311" s="1" t="s">
        <v>828</v>
      </c>
      <c r="G311" s="1" t="s">
        <v>506</v>
      </c>
      <c r="H311" s="1" t="s">
        <v>405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186</v>
      </c>
      <c r="B312" s="1">
        <v>4115408</v>
      </c>
      <c r="C312" s="1" t="s">
        <v>375</v>
      </c>
      <c r="D312" s="1" t="s">
        <v>1</v>
      </c>
      <c r="E312" s="1" t="s">
        <v>2</v>
      </c>
      <c r="F312" s="1" t="s">
        <v>829</v>
      </c>
      <c r="G312" s="1" t="s">
        <v>506</v>
      </c>
      <c r="H312" s="1" t="s">
        <v>405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261</v>
      </c>
      <c r="B313" s="1">
        <v>4121505</v>
      </c>
      <c r="C313" s="1" t="s">
        <v>355</v>
      </c>
      <c r="D313" s="1" t="s">
        <v>1</v>
      </c>
      <c r="E313" s="1" t="s">
        <v>2</v>
      </c>
      <c r="F313" s="1" t="s">
        <v>829</v>
      </c>
      <c r="G313" s="1" t="s">
        <v>506</v>
      </c>
      <c r="H313" s="1" t="s">
        <v>405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284</v>
      </c>
      <c r="B314" s="1">
        <v>4123808</v>
      </c>
      <c r="C314" s="1" t="s">
        <v>135</v>
      </c>
      <c r="D314" s="1" t="s">
        <v>1</v>
      </c>
      <c r="E314" s="1" t="s">
        <v>2</v>
      </c>
      <c r="F314" s="1" t="s">
        <v>826</v>
      </c>
      <c r="G314" s="1" t="s">
        <v>506</v>
      </c>
      <c r="H314" s="1" t="s">
        <v>405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5</v>
      </c>
      <c r="B315" s="1">
        <v>4100509</v>
      </c>
      <c r="C315" s="1" t="s">
        <v>104</v>
      </c>
      <c r="D315" s="1" t="s">
        <v>1</v>
      </c>
      <c r="E315" s="1" t="s">
        <v>2</v>
      </c>
      <c r="F315" s="1" t="s">
        <v>830</v>
      </c>
      <c r="G315" s="1" t="s">
        <v>501</v>
      </c>
      <c r="H315" s="1" t="s">
        <v>405</v>
      </c>
      <c r="J315" s="2" t="str">
        <f>IF(ISNA(VLOOKUP(C315,'Municípios que entregaram'!$A$2:$A$450,1,FALSE)),"","X")</f>
        <v/>
      </c>
    </row>
    <row r="316" spans="1:10" ht="15.75" thickBot="1" x14ac:dyDescent="0.3">
      <c r="A316" s="1">
        <v>7</v>
      </c>
      <c r="B316" s="1">
        <v>4100707</v>
      </c>
      <c r="C316" s="1" t="s">
        <v>293</v>
      </c>
      <c r="D316" s="1" t="s">
        <v>1</v>
      </c>
      <c r="E316" s="1" t="s">
        <v>2</v>
      </c>
      <c r="F316" s="1" t="s">
        <v>831</v>
      </c>
      <c r="G316" s="1" t="s">
        <v>501</v>
      </c>
      <c r="H316" s="1" t="s">
        <v>405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41</v>
      </c>
      <c r="B317" s="1">
        <v>4103404</v>
      </c>
      <c r="C317" s="1" t="s">
        <v>95</v>
      </c>
      <c r="D317" s="1" t="s">
        <v>1</v>
      </c>
      <c r="E317" s="1" t="s">
        <v>2</v>
      </c>
      <c r="F317" s="1" t="s">
        <v>832</v>
      </c>
      <c r="G317" s="1" t="s">
        <v>501</v>
      </c>
      <c r="H317" s="1" t="s">
        <v>405</v>
      </c>
      <c r="J317" s="2" t="str">
        <f>IF(ISNA(VLOOKUP(C317,'Municípios que entregaram'!$A$2:$A$450,1,FALSE)),"","X")</f>
        <v/>
      </c>
    </row>
    <row r="318" spans="1:10" ht="15.75" thickBot="1" x14ac:dyDescent="0.3">
      <c r="A318" s="1">
        <v>55</v>
      </c>
      <c r="B318" s="1">
        <v>4104428</v>
      </c>
      <c r="C318" s="1" t="s">
        <v>365</v>
      </c>
      <c r="D318" s="1" t="s">
        <v>1</v>
      </c>
      <c r="E318" s="1" t="s">
        <v>2</v>
      </c>
      <c r="F318" s="1" t="s">
        <v>833</v>
      </c>
      <c r="G318" s="1" t="s">
        <v>501</v>
      </c>
      <c r="H318" s="1" t="s">
        <v>405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63</v>
      </c>
      <c r="B319" s="1">
        <v>4105003</v>
      </c>
      <c r="C319" s="1" t="s">
        <v>308</v>
      </c>
      <c r="D319" s="1" t="s">
        <v>1</v>
      </c>
      <c r="E319" s="1" t="s">
        <v>2</v>
      </c>
      <c r="F319" s="1" t="s">
        <v>834</v>
      </c>
      <c r="G319" s="1" t="s">
        <v>501</v>
      </c>
      <c r="H319" s="1" t="s">
        <v>405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66</v>
      </c>
      <c r="B320" s="1">
        <v>4105409</v>
      </c>
      <c r="C320" s="1" t="s">
        <v>395</v>
      </c>
      <c r="D320" s="1" t="s">
        <v>1</v>
      </c>
      <c r="E320" s="1" t="s">
        <v>2</v>
      </c>
      <c r="F320" s="1" t="s">
        <v>835</v>
      </c>
      <c r="G320" s="1" t="s">
        <v>501</v>
      </c>
      <c r="H320" s="1" t="s">
        <v>405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67</v>
      </c>
      <c r="B321" s="1">
        <v>4105508</v>
      </c>
      <c r="C321" s="1" t="s">
        <v>399</v>
      </c>
      <c r="D321" s="1" t="s">
        <v>1</v>
      </c>
      <c r="E321" s="1" t="s">
        <v>2</v>
      </c>
      <c r="F321" s="1" t="s">
        <v>835</v>
      </c>
      <c r="G321" s="1" t="s">
        <v>501</v>
      </c>
      <c r="H321" s="1" t="s">
        <v>405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79</v>
      </c>
      <c r="B322" s="1">
        <v>4106555</v>
      </c>
      <c r="C322" s="1" t="s">
        <v>165</v>
      </c>
      <c r="D322" s="1" t="s">
        <v>1</v>
      </c>
      <c r="E322" s="1" t="s">
        <v>2</v>
      </c>
      <c r="F322" s="1" t="s">
        <v>835</v>
      </c>
      <c r="G322" s="1" t="s">
        <v>501</v>
      </c>
      <c r="H322" s="1" t="s">
        <v>405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94</v>
      </c>
      <c r="B323" s="1">
        <v>4107546</v>
      </c>
      <c r="C323" s="1" t="s">
        <v>397</v>
      </c>
      <c r="D323" s="1" t="s">
        <v>1</v>
      </c>
      <c r="E323" s="1" t="s">
        <v>2</v>
      </c>
      <c r="F323" s="1" t="s">
        <v>833</v>
      </c>
      <c r="G323" s="1" t="s">
        <v>501</v>
      </c>
      <c r="H323" s="1" t="s">
        <v>405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114</v>
      </c>
      <c r="B324" s="1">
        <v>4108957</v>
      </c>
      <c r="C324" s="1" t="s">
        <v>167</v>
      </c>
      <c r="D324" s="1" t="s">
        <v>1</v>
      </c>
      <c r="E324" s="1" t="s">
        <v>2</v>
      </c>
      <c r="F324" s="1" t="s">
        <v>833</v>
      </c>
      <c r="G324" s="1" t="s">
        <v>501</v>
      </c>
      <c r="H324" s="1" t="s">
        <v>405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157</v>
      </c>
      <c r="B325" s="1">
        <v>4112801</v>
      </c>
      <c r="C325" s="1" t="s">
        <v>237</v>
      </c>
      <c r="D325" s="1" t="s">
        <v>1</v>
      </c>
      <c r="E325" s="1" t="s">
        <v>2</v>
      </c>
      <c r="F325" s="1" t="s">
        <v>834</v>
      </c>
      <c r="G325" s="1" t="s">
        <v>501</v>
      </c>
      <c r="H325" s="1" t="s">
        <v>405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233</v>
      </c>
      <c r="B326" s="1">
        <v>4119152</v>
      </c>
      <c r="C326" s="1" t="s">
        <v>408</v>
      </c>
      <c r="D326" s="1" t="s">
        <v>1</v>
      </c>
      <c r="E326" s="1" t="s">
        <v>2</v>
      </c>
      <c r="F326" s="1" t="s">
        <v>835</v>
      </c>
      <c r="G326" s="1" t="s">
        <v>501</v>
      </c>
      <c r="H326" s="1" t="s">
        <v>405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238</v>
      </c>
      <c r="B327" s="1">
        <v>4119608</v>
      </c>
      <c r="C327" s="1" t="s">
        <v>371</v>
      </c>
      <c r="D327" s="1" t="s">
        <v>1</v>
      </c>
      <c r="E327" s="1" t="s">
        <v>2</v>
      </c>
      <c r="F327" s="1" t="s">
        <v>835</v>
      </c>
      <c r="G327" s="1" t="s">
        <v>501</v>
      </c>
      <c r="H327" s="1" t="s">
        <v>405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265</v>
      </c>
      <c r="B328" s="1">
        <v>4121901</v>
      </c>
      <c r="C328" s="1" t="s">
        <v>260</v>
      </c>
      <c r="D328" s="1" t="s">
        <v>1</v>
      </c>
      <c r="E328" s="1" t="s">
        <v>2</v>
      </c>
      <c r="F328" s="1" t="s">
        <v>835</v>
      </c>
      <c r="G328" s="1" t="s">
        <v>501</v>
      </c>
      <c r="H328" s="1" t="s">
        <v>405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8</v>
      </c>
      <c r="B329" s="1">
        <v>4100806</v>
      </c>
      <c r="C329" s="1" t="s">
        <v>197</v>
      </c>
      <c r="D329" s="1" t="s">
        <v>1</v>
      </c>
      <c r="E329" s="1" t="s">
        <v>2</v>
      </c>
      <c r="F329" s="1" t="s">
        <v>836</v>
      </c>
      <c r="G329" s="1" t="s">
        <v>508</v>
      </c>
      <c r="H329" s="1" t="s">
        <v>504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24</v>
      </c>
      <c r="B330" s="1">
        <v>4102109</v>
      </c>
      <c r="C330" s="1" t="s">
        <v>321</v>
      </c>
      <c r="D330" s="1" t="s">
        <v>1</v>
      </c>
      <c r="E330" s="1" t="s">
        <v>2</v>
      </c>
      <c r="F330" s="1" t="s">
        <v>836</v>
      </c>
      <c r="G330" s="1" t="s">
        <v>508</v>
      </c>
      <c r="H330" s="1" t="s">
        <v>504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42</v>
      </c>
      <c r="B331" s="1">
        <v>4103453</v>
      </c>
      <c r="C331" s="1" t="s">
        <v>163</v>
      </c>
      <c r="D331" s="1" t="s">
        <v>1</v>
      </c>
      <c r="E331" s="1" t="s">
        <v>2</v>
      </c>
      <c r="F331" s="1" t="s">
        <v>836</v>
      </c>
      <c r="G331" s="1" t="s">
        <v>508</v>
      </c>
      <c r="H331" s="1" t="s">
        <v>504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60</v>
      </c>
      <c r="B332" s="1">
        <v>4104709</v>
      </c>
      <c r="C332" s="1" t="s">
        <v>185</v>
      </c>
      <c r="D332" s="1" t="s">
        <v>1</v>
      </c>
      <c r="E332" s="1" t="s">
        <v>2</v>
      </c>
      <c r="F332" s="1" t="s">
        <v>836</v>
      </c>
      <c r="G332" s="1" t="s">
        <v>508</v>
      </c>
      <c r="H332" s="1" t="s">
        <v>504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83</v>
      </c>
      <c r="B333" s="1">
        <v>4106803</v>
      </c>
      <c r="C333" s="1" t="s">
        <v>139</v>
      </c>
      <c r="D333" s="1" t="s">
        <v>1</v>
      </c>
      <c r="E333" s="1" t="s">
        <v>2</v>
      </c>
      <c r="F333" s="1" t="s">
        <v>837</v>
      </c>
      <c r="G333" s="1" t="s">
        <v>508</v>
      </c>
      <c r="H333" s="1" t="s">
        <v>405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86</v>
      </c>
      <c r="B334" s="1">
        <v>4107108</v>
      </c>
      <c r="C334" s="1" t="s">
        <v>117</v>
      </c>
      <c r="D334" s="1" t="s">
        <v>1</v>
      </c>
      <c r="E334" s="1" t="s">
        <v>2</v>
      </c>
      <c r="F334" s="1" t="s">
        <v>836</v>
      </c>
      <c r="G334" s="1" t="s">
        <v>508</v>
      </c>
      <c r="H334" s="1" t="s">
        <v>504</v>
      </c>
      <c r="J334" s="2" t="str">
        <f>IF(ISNA(VLOOKUP(C334,'Municípios que entregaram'!$A$2:$A$450,1,FALSE)),"","X")</f>
        <v/>
      </c>
    </row>
    <row r="335" spans="1:10" ht="15.75" thickBot="1" x14ac:dyDescent="0.3">
      <c r="A335" s="1">
        <v>97</v>
      </c>
      <c r="B335" s="1">
        <v>4107702</v>
      </c>
      <c r="C335" s="1" t="s">
        <v>69</v>
      </c>
      <c r="D335" s="1" t="s">
        <v>1</v>
      </c>
      <c r="E335" s="1" t="s">
        <v>2</v>
      </c>
      <c r="F335" s="1" t="s">
        <v>838</v>
      </c>
      <c r="G335" s="1" t="s">
        <v>508</v>
      </c>
      <c r="H335" s="1" t="s">
        <v>504</v>
      </c>
      <c r="J335" s="2" t="str">
        <f>IF(ISNA(VLOOKUP(C335,'Municípios que entregaram'!$A$2:$A$450,1,FALSE)),"","X")</f>
        <v/>
      </c>
    </row>
    <row r="336" spans="1:10" ht="15.75" thickBot="1" x14ac:dyDescent="0.3">
      <c r="A336" s="1">
        <v>139</v>
      </c>
      <c r="B336" s="1">
        <v>4111100</v>
      </c>
      <c r="C336" s="1" t="s">
        <v>204</v>
      </c>
      <c r="D336" s="1" t="s">
        <v>1</v>
      </c>
      <c r="E336" s="1" t="s">
        <v>2</v>
      </c>
      <c r="F336" s="1" t="s">
        <v>836</v>
      </c>
      <c r="G336" s="1" t="s">
        <v>508</v>
      </c>
      <c r="H336" s="1" t="s">
        <v>504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162</v>
      </c>
      <c r="B337" s="1">
        <v>4113254</v>
      </c>
      <c r="C337" s="1" t="s">
        <v>48</v>
      </c>
      <c r="D337" s="1" t="s">
        <v>1</v>
      </c>
      <c r="E337" s="1" t="s">
        <v>2</v>
      </c>
      <c r="F337" s="1" t="s">
        <v>839</v>
      </c>
      <c r="G337" s="1" t="s">
        <v>508</v>
      </c>
      <c r="H337" s="1" t="s">
        <v>405</v>
      </c>
      <c r="J337" s="2" t="str">
        <f>IF(ISNA(VLOOKUP(C337,'Municípios que entregaram'!$A$2:$A$450,1,FALSE)),"","X")</f>
        <v/>
      </c>
    </row>
    <row r="338" spans="1:10" ht="15.75" thickBot="1" x14ac:dyDescent="0.3">
      <c r="A338" s="1">
        <v>184</v>
      </c>
      <c r="B338" s="1">
        <v>4115309</v>
      </c>
      <c r="C338" s="1" t="s">
        <v>359</v>
      </c>
      <c r="D338" s="1" t="s">
        <v>1</v>
      </c>
      <c r="E338" s="1" t="s">
        <v>2</v>
      </c>
      <c r="F338" s="1" t="s">
        <v>839</v>
      </c>
      <c r="G338" s="1" t="s">
        <v>508</v>
      </c>
      <c r="H338" s="1" t="s">
        <v>405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185</v>
      </c>
      <c r="B339" s="1">
        <v>4115358</v>
      </c>
      <c r="C339" s="1" t="s">
        <v>394</v>
      </c>
      <c r="D339" s="1" t="s">
        <v>1</v>
      </c>
      <c r="E339" s="1" t="s">
        <v>2</v>
      </c>
      <c r="F339" s="1" t="s">
        <v>839</v>
      </c>
      <c r="G339" s="1" t="s">
        <v>508</v>
      </c>
      <c r="H339" s="1" t="s">
        <v>405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194</v>
      </c>
      <c r="B340" s="1">
        <v>4115853</v>
      </c>
      <c r="C340" s="1" t="s">
        <v>326</v>
      </c>
      <c r="D340" s="1" t="s">
        <v>1</v>
      </c>
      <c r="E340" s="1" t="s">
        <v>2</v>
      </c>
      <c r="F340" s="1" t="s">
        <v>836</v>
      </c>
      <c r="G340" s="1" t="s">
        <v>508</v>
      </c>
      <c r="H340" s="1" t="s">
        <v>504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211</v>
      </c>
      <c r="B341" s="1">
        <v>4117222</v>
      </c>
      <c r="C341" s="1" t="s">
        <v>361</v>
      </c>
      <c r="D341" s="1" t="s">
        <v>1</v>
      </c>
      <c r="E341" s="1" t="s">
        <v>2</v>
      </c>
      <c r="F341" s="1" t="s">
        <v>839</v>
      </c>
      <c r="G341" s="1" t="s">
        <v>508</v>
      </c>
      <c r="H341" s="1" t="s">
        <v>405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290</v>
      </c>
      <c r="B342" s="1">
        <v>4124053</v>
      </c>
      <c r="C342" s="1" t="s">
        <v>381</v>
      </c>
      <c r="D342" s="1" t="s">
        <v>1</v>
      </c>
      <c r="E342" s="1" t="s">
        <v>2</v>
      </c>
      <c r="F342" s="1" t="s">
        <v>837</v>
      </c>
      <c r="G342" s="1" t="s">
        <v>508</v>
      </c>
      <c r="H342" s="1" t="s">
        <v>405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298</v>
      </c>
      <c r="B343" s="1">
        <v>4125308</v>
      </c>
      <c r="C343" s="1" t="s">
        <v>409</v>
      </c>
      <c r="D343" s="1" t="s">
        <v>1</v>
      </c>
      <c r="E343" s="1" t="s">
        <v>2</v>
      </c>
      <c r="F343" s="1" t="s">
        <v>836</v>
      </c>
      <c r="G343" s="1" t="s">
        <v>508</v>
      </c>
      <c r="H343" s="1" t="s">
        <v>504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324</v>
      </c>
      <c r="B344" s="1">
        <v>4127205</v>
      </c>
      <c r="C344" s="1" t="s">
        <v>330</v>
      </c>
      <c r="D344" s="1" t="s">
        <v>1</v>
      </c>
      <c r="E344" s="1" t="s">
        <v>2</v>
      </c>
      <c r="F344" s="1" t="s">
        <v>836</v>
      </c>
      <c r="G344" s="1" t="s">
        <v>508</v>
      </c>
      <c r="H344" s="1" t="s">
        <v>504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10</v>
      </c>
      <c r="B345" s="1">
        <v>4101002</v>
      </c>
      <c r="C345" s="1" t="s">
        <v>199</v>
      </c>
      <c r="D345" s="1" t="s">
        <v>1</v>
      </c>
      <c r="E345" s="1" t="s">
        <v>2</v>
      </c>
      <c r="F345" s="1" t="s">
        <v>840</v>
      </c>
      <c r="G345" s="1" t="s">
        <v>510</v>
      </c>
      <c r="H345" s="1" t="s">
        <v>504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200</v>
      </c>
      <c r="B346" s="1">
        <v>4116406</v>
      </c>
      <c r="C346" s="1" t="s">
        <v>88</v>
      </c>
      <c r="D346" s="1" t="s">
        <v>1</v>
      </c>
      <c r="E346" s="1" t="s">
        <v>2</v>
      </c>
      <c r="F346" s="1" t="s">
        <v>841</v>
      </c>
      <c r="G346" s="1" t="s">
        <v>514</v>
      </c>
      <c r="H346" s="1" t="s">
        <v>504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301</v>
      </c>
      <c r="B347" s="1">
        <v>4125456</v>
      </c>
      <c r="C347" s="1" t="s">
        <v>300</v>
      </c>
      <c r="D347" s="1" t="s">
        <v>1</v>
      </c>
      <c r="E347" s="1" t="s">
        <v>2</v>
      </c>
      <c r="F347" s="1" t="s">
        <v>842</v>
      </c>
      <c r="G347" s="1" t="s">
        <v>516</v>
      </c>
      <c r="H347" s="1" t="s">
        <v>504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232</v>
      </c>
      <c r="B348" s="1">
        <v>4119103</v>
      </c>
      <c r="C348" s="1" t="s">
        <v>377</v>
      </c>
      <c r="D348" s="1" t="s">
        <v>1</v>
      </c>
      <c r="E348" s="1" t="s">
        <v>2</v>
      </c>
      <c r="F348" s="1" t="s">
        <v>843</v>
      </c>
      <c r="G348" s="1" t="s">
        <v>518</v>
      </c>
      <c r="H348" s="1" t="s">
        <v>504</v>
      </c>
      <c r="J348" s="2" t="str">
        <f>IF(ISNA(VLOOKUP(C348,'Municípios que entregaram'!$A$2:$A$450,1,FALSE)),"","X")</f>
        <v/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7" sqref="J7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48.42578125" style="3" customWidth="1"/>
    <col min="4" max="4" width="9.140625" style="3"/>
    <col min="5" max="5" width="12.8554687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22</v>
      </c>
      <c r="B2" s="1">
        <v>4101903</v>
      </c>
      <c r="C2" s="1" t="s">
        <v>5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32</v>
      </c>
      <c r="B3" s="1">
        <v>4103040</v>
      </c>
      <c r="C3" s="1" t="s">
        <v>219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44</v>
      </c>
      <c r="B4" s="1">
        <v>4103503</v>
      </c>
      <c r="C4" s="1" t="s">
        <v>49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57</v>
      </c>
      <c r="B5" s="1">
        <v>4104501</v>
      </c>
      <c r="C5" s="1" t="s">
        <v>51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71</v>
      </c>
      <c r="B6" s="1">
        <v>4105904</v>
      </c>
      <c r="C6" s="1" t="s">
        <v>24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86</v>
      </c>
      <c r="B7" s="1">
        <v>4107108</v>
      </c>
      <c r="C7" s="1" t="s">
        <v>117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87</v>
      </c>
      <c r="B8" s="1">
        <v>4107124</v>
      </c>
      <c r="C8" s="1" t="s">
        <v>21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99</v>
      </c>
      <c r="B9" s="1">
        <v>4107751</v>
      </c>
      <c r="C9" s="1" t="s">
        <v>34</v>
      </c>
      <c r="D9" s="1" t="s">
        <v>1</v>
      </c>
      <c r="E9" s="1" t="s">
        <v>2</v>
      </c>
      <c r="F9" s="1"/>
      <c r="G9" s="1" t="s">
        <v>424</v>
      </c>
      <c r="H9" s="1" t="s">
        <v>425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105</v>
      </c>
      <c r="B10" s="1">
        <v>4108304</v>
      </c>
      <c r="C10" s="1" t="s">
        <v>59</v>
      </c>
      <c r="D10" s="1" t="s">
        <v>1</v>
      </c>
      <c r="E10" s="1" t="s">
        <v>2</v>
      </c>
      <c r="F10" s="1"/>
      <c r="G10" s="1" t="s">
        <v>424</v>
      </c>
      <c r="H10" s="1" t="s">
        <v>425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106</v>
      </c>
      <c r="B11" s="1">
        <v>4108320</v>
      </c>
      <c r="C11" s="1" t="s">
        <v>9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133</v>
      </c>
      <c r="B12" s="1">
        <v>4110508</v>
      </c>
      <c r="C12" s="1" t="s">
        <v>119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140</v>
      </c>
      <c r="B13" s="1">
        <v>4111209</v>
      </c>
      <c r="C13" s="1" t="s">
        <v>20</v>
      </c>
      <c r="D13" s="1" t="s">
        <v>1</v>
      </c>
      <c r="E13" s="1" t="s">
        <v>2</v>
      </c>
      <c r="F13" s="1"/>
      <c r="G13" s="1" t="s">
        <v>424</v>
      </c>
      <c r="H13" s="1" t="s">
        <v>425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159</v>
      </c>
      <c r="B14" s="1">
        <v>4112959</v>
      </c>
      <c r="C14" s="1" t="s">
        <v>44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204</v>
      </c>
      <c r="B15" s="1">
        <v>4116901</v>
      </c>
      <c r="C15" s="1" t="s">
        <v>100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208</v>
      </c>
      <c r="B16" s="1">
        <v>4117107</v>
      </c>
      <c r="C16" s="1" t="s">
        <v>23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210</v>
      </c>
      <c r="B17" s="1">
        <v>4117214</v>
      </c>
      <c r="C17" s="1" t="s">
        <v>15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220</v>
      </c>
      <c r="B18" s="1">
        <v>4118006</v>
      </c>
      <c r="C18" s="1" t="s">
        <v>37</v>
      </c>
      <c r="D18" s="1" t="s">
        <v>1</v>
      </c>
      <c r="E18" s="1" t="s">
        <v>2</v>
      </c>
      <c r="F18" s="1"/>
      <c r="G18" s="1" t="s">
        <v>424</v>
      </c>
      <c r="H18" s="1" t="s">
        <v>425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255</v>
      </c>
      <c r="B19" s="1">
        <v>4121109</v>
      </c>
      <c r="C19" s="1" t="s">
        <v>17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306</v>
      </c>
      <c r="B20" s="1">
        <v>4125753</v>
      </c>
      <c r="C20" s="1" t="s">
        <v>36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322</v>
      </c>
      <c r="B21" s="1">
        <v>4126900</v>
      </c>
      <c r="C21" s="1" t="s">
        <v>30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330</v>
      </c>
      <c r="B22" s="1">
        <v>4127882</v>
      </c>
      <c r="C22" s="1" t="s">
        <v>97</v>
      </c>
      <c r="D22" s="1" t="s">
        <v>1</v>
      </c>
      <c r="E22" s="1" t="s">
        <v>2</v>
      </c>
      <c r="F22" s="1"/>
      <c r="G22" s="1" t="s">
        <v>424</v>
      </c>
      <c r="H22" s="1" t="s">
        <v>425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21</v>
      </c>
      <c r="B23" s="1">
        <v>4101853</v>
      </c>
      <c r="C23" s="1" t="s">
        <v>94</v>
      </c>
      <c r="D23" s="1" t="s">
        <v>1</v>
      </c>
      <c r="E23" s="1" t="s">
        <v>2</v>
      </c>
      <c r="F23" s="1" t="s">
        <v>844</v>
      </c>
      <c r="G23" s="1" t="s">
        <v>845</v>
      </c>
      <c r="H23" s="1" t="s">
        <v>4</v>
      </c>
      <c r="J23" s="2" t="str">
        <f>IF(ISNA(VLOOKUP(C23,'Municípios que entregaram'!$A$2:$A$450,1,FALSE)),"","X")</f>
        <v>X</v>
      </c>
    </row>
    <row r="24" spans="1:10" ht="15.75" thickBot="1" x14ac:dyDescent="0.3">
      <c r="A24" s="1">
        <v>277</v>
      </c>
      <c r="B24" s="1">
        <v>4122909</v>
      </c>
      <c r="C24" s="1" t="s">
        <v>193</v>
      </c>
      <c r="D24" s="1" t="s">
        <v>1</v>
      </c>
      <c r="E24" s="1" t="s">
        <v>2</v>
      </c>
      <c r="F24" s="1" t="s">
        <v>844</v>
      </c>
      <c r="G24" s="1" t="s">
        <v>845</v>
      </c>
      <c r="H24" s="1" t="s">
        <v>4</v>
      </c>
      <c r="J24" s="2" t="str">
        <f>IF(ISNA(VLOOKUP(C24,'Municípios que entregaram'!$A$2:$A$450,1,FALSE)),"","X")</f>
        <v>X</v>
      </c>
    </row>
    <row r="25" spans="1:10" ht="15.75" thickBot="1" x14ac:dyDescent="0.3">
      <c r="A25" s="1">
        <v>41</v>
      </c>
      <c r="B25" s="1">
        <v>4103404</v>
      </c>
      <c r="C25" s="1" t="s">
        <v>95</v>
      </c>
      <c r="D25" s="1" t="s">
        <v>1</v>
      </c>
      <c r="E25" s="1" t="s">
        <v>2</v>
      </c>
      <c r="F25" s="1" t="s">
        <v>846</v>
      </c>
      <c r="G25" s="1" t="s">
        <v>8</v>
      </c>
      <c r="H25" s="1" t="s">
        <v>4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292</v>
      </c>
      <c r="B26" s="1">
        <v>4124301</v>
      </c>
      <c r="C26" s="1" t="s">
        <v>80</v>
      </c>
      <c r="D26" s="1" t="s">
        <v>1</v>
      </c>
      <c r="E26" s="1" t="s">
        <v>2</v>
      </c>
      <c r="F26" s="1" t="s">
        <v>847</v>
      </c>
      <c r="G26" s="1" t="s">
        <v>10</v>
      </c>
      <c r="H26" s="1" t="s">
        <v>4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131</v>
      </c>
      <c r="B27" s="1">
        <v>4110300</v>
      </c>
      <c r="C27" s="1" t="s">
        <v>87</v>
      </c>
      <c r="D27" s="1" t="s">
        <v>1</v>
      </c>
      <c r="E27" s="1" t="s">
        <v>2</v>
      </c>
      <c r="F27" s="1" t="s">
        <v>848</v>
      </c>
      <c r="G27" s="1" t="s">
        <v>12</v>
      </c>
      <c r="H27" s="1" t="s">
        <v>4</v>
      </c>
      <c r="J27" s="2" t="str">
        <f>IF(ISNA(VLOOKUP(C27,'Municípios que entregaram'!$A$2:$A$450,1,FALSE)),"","X")</f>
        <v>X</v>
      </c>
    </row>
    <row r="28" spans="1:10" ht="15.75" thickBot="1" x14ac:dyDescent="0.3">
      <c r="A28" s="1">
        <v>103</v>
      </c>
      <c r="B28" s="1">
        <v>4108106</v>
      </c>
      <c r="C28" s="1" t="s">
        <v>203</v>
      </c>
      <c r="D28" s="1" t="s">
        <v>1</v>
      </c>
      <c r="E28" s="1" t="s">
        <v>2</v>
      </c>
      <c r="F28" s="1" t="s">
        <v>849</v>
      </c>
      <c r="G28" s="1" t="s">
        <v>16</v>
      </c>
      <c r="H28" s="1" t="s">
        <v>4</v>
      </c>
      <c r="J28" s="2" t="str">
        <f>IF(ISNA(VLOOKUP(C28,'Municípios que entregaram'!$A$2:$A$450,1,FALSE)),"","X")</f>
        <v>X</v>
      </c>
    </row>
    <row r="29" spans="1:10" ht="15.75" thickBot="1" x14ac:dyDescent="0.3">
      <c r="A29" s="1">
        <v>104</v>
      </c>
      <c r="B29" s="1">
        <v>4108205</v>
      </c>
      <c r="C29" s="1" t="s">
        <v>57</v>
      </c>
      <c r="D29" s="1" t="s">
        <v>1</v>
      </c>
      <c r="E29" s="1" t="s">
        <v>2</v>
      </c>
      <c r="F29" s="1" t="s">
        <v>849</v>
      </c>
      <c r="G29" s="1" t="s">
        <v>16</v>
      </c>
      <c r="H29" s="1" t="s">
        <v>4</v>
      </c>
      <c r="J29" s="2" t="str">
        <f>IF(ISNA(VLOOKUP(C29,'Municípios que entregaram'!$A$2:$A$450,1,FALSE)),"","X")</f>
        <v/>
      </c>
    </row>
    <row r="30" spans="1:10" ht="15.75" thickBot="1" x14ac:dyDescent="0.3">
      <c r="A30" s="1">
        <v>83</v>
      </c>
      <c r="B30" s="1">
        <v>4106803</v>
      </c>
      <c r="C30" s="1" t="s">
        <v>139</v>
      </c>
      <c r="D30" s="1" t="s">
        <v>1</v>
      </c>
      <c r="E30" s="1" t="s">
        <v>2</v>
      </c>
      <c r="F30" s="1" t="s">
        <v>850</v>
      </c>
      <c r="G30" s="1" t="s">
        <v>19</v>
      </c>
      <c r="H30" s="1" t="s">
        <v>4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164</v>
      </c>
      <c r="B31" s="1">
        <v>4113429</v>
      </c>
      <c r="C31" s="1" t="s">
        <v>112</v>
      </c>
      <c r="D31" s="1" t="s">
        <v>1</v>
      </c>
      <c r="E31" s="1" t="s">
        <v>2</v>
      </c>
      <c r="F31" s="1" t="s">
        <v>850</v>
      </c>
      <c r="G31" s="1" t="s">
        <v>19</v>
      </c>
      <c r="H31" s="1" t="s">
        <v>4</v>
      </c>
      <c r="J31" s="2" t="str">
        <f>IF(ISNA(VLOOKUP(C31,'Municípios que entregaram'!$A$2:$A$450,1,FALSE)),"","X")</f>
        <v>X</v>
      </c>
    </row>
    <row r="32" spans="1:10" ht="15.75" thickBot="1" x14ac:dyDescent="0.3">
      <c r="A32" s="1">
        <v>36</v>
      </c>
      <c r="B32" s="1">
        <v>4103206</v>
      </c>
      <c r="C32" s="1" t="s">
        <v>73</v>
      </c>
      <c r="D32" s="1" t="s">
        <v>1</v>
      </c>
      <c r="E32" s="1" t="s">
        <v>2</v>
      </c>
      <c r="F32" s="1" t="s">
        <v>851</v>
      </c>
      <c r="G32" s="1" t="s">
        <v>533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72</v>
      </c>
      <c r="B33" s="1">
        <v>4106001</v>
      </c>
      <c r="C33" s="1" t="s">
        <v>53</v>
      </c>
      <c r="D33" s="1" t="s">
        <v>1</v>
      </c>
      <c r="E33" s="1" t="s">
        <v>2</v>
      </c>
      <c r="F33" s="1" t="s">
        <v>851</v>
      </c>
      <c r="G33" s="1" t="s">
        <v>533</v>
      </c>
      <c r="H33" s="1" t="s">
        <v>4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156</v>
      </c>
      <c r="B34" s="1">
        <v>4112751</v>
      </c>
      <c r="C34" s="1" t="s">
        <v>121</v>
      </c>
      <c r="D34" s="1" t="s">
        <v>1</v>
      </c>
      <c r="E34" s="1" t="s">
        <v>2</v>
      </c>
      <c r="F34" s="1" t="s">
        <v>851</v>
      </c>
      <c r="G34" s="1" t="s">
        <v>533</v>
      </c>
      <c r="H34" s="1" t="s">
        <v>4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160</v>
      </c>
      <c r="B35" s="1">
        <v>4113007</v>
      </c>
      <c r="C35" s="1" t="s">
        <v>111</v>
      </c>
      <c r="D35" s="1" t="s">
        <v>1</v>
      </c>
      <c r="E35" s="1" t="s">
        <v>2</v>
      </c>
      <c r="F35" s="1" t="s">
        <v>851</v>
      </c>
      <c r="G35" s="1" t="s">
        <v>533</v>
      </c>
      <c r="H35" s="1" t="s">
        <v>4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269</v>
      </c>
      <c r="B36" s="1">
        <v>4122172</v>
      </c>
      <c r="C36" s="1" t="s">
        <v>125</v>
      </c>
      <c r="D36" s="1" t="s">
        <v>1</v>
      </c>
      <c r="E36" s="1" t="s">
        <v>2</v>
      </c>
      <c r="F36" s="1" t="s">
        <v>851</v>
      </c>
      <c r="G36" s="1" t="s">
        <v>533</v>
      </c>
      <c r="H36" s="1" t="s">
        <v>4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295</v>
      </c>
      <c r="B37" s="1">
        <v>4124905</v>
      </c>
      <c r="C37" s="1" t="s">
        <v>84</v>
      </c>
      <c r="D37" s="1" t="s">
        <v>1</v>
      </c>
      <c r="E37" s="1" t="s">
        <v>2</v>
      </c>
      <c r="F37" s="1" t="s">
        <v>851</v>
      </c>
      <c r="G37" s="1" t="s">
        <v>533</v>
      </c>
      <c r="H37" s="1" t="s">
        <v>4</v>
      </c>
      <c r="J37" s="2" t="str">
        <f>IF(ISNA(VLOOKUP(C37,'Municípios que entregaram'!$A$2:$A$450,1,FALSE)),"","X")</f>
        <v>X</v>
      </c>
    </row>
    <row r="38" spans="1:10" ht="15.75" thickBot="1" x14ac:dyDescent="0.3">
      <c r="A38" s="1">
        <v>114</v>
      </c>
      <c r="B38" s="1">
        <v>4108957</v>
      </c>
      <c r="C38" s="1" t="s">
        <v>167</v>
      </c>
      <c r="D38" s="1" t="s">
        <v>1</v>
      </c>
      <c r="E38" s="1" t="s">
        <v>2</v>
      </c>
      <c r="F38" s="1" t="s">
        <v>852</v>
      </c>
      <c r="G38" s="1" t="s">
        <v>25</v>
      </c>
      <c r="H38" s="1" t="s">
        <v>4</v>
      </c>
      <c r="J38" s="2" t="str">
        <f>IF(ISNA(VLOOKUP(C38,'Municípios que entregaram'!$A$2:$A$450,1,FALSE)),"","X")</f>
        <v>X</v>
      </c>
    </row>
    <row r="39" spans="1:10" ht="15.75" thickBot="1" x14ac:dyDescent="0.3">
      <c r="A39" s="1">
        <v>2</v>
      </c>
      <c r="B39" s="1">
        <v>4100301</v>
      </c>
      <c r="C39" s="1" t="s">
        <v>114</v>
      </c>
      <c r="D39" s="1" t="s">
        <v>1</v>
      </c>
      <c r="E39" s="1" t="s">
        <v>2</v>
      </c>
      <c r="F39" s="1" t="s">
        <v>853</v>
      </c>
      <c r="G39" s="1" t="s">
        <v>31</v>
      </c>
      <c r="H39" s="1" t="s">
        <v>4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206</v>
      </c>
      <c r="B40" s="1">
        <v>4117008</v>
      </c>
      <c r="C40" s="1" t="s">
        <v>124</v>
      </c>
      <c r="D40" s="1" t="s">
        <v>1</v>
      </c>
      <c r="E40" s="1" t="s">
        <v>2</v>
      </c>
      <c r="F40" s="1" t="s">
        <v>853</v>
      </c>
      <c r="G40" s="1" t="s">
        <v>31</v>
      </c>
      <c r="H40" s="1" t="s">
        <v>4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338</v>
      </c>
      <c r="B41" s="1">
        <v>4128401</v>
      </c>
      <c r="C41" s="1" t="s">
        <v>160</v>
      </c>
      <c r="D41" s="1" t="s">
        <v>1</v>
      </c>
      <c r="E41" s="1" t="s">
        <v>2</v>
      </c>
      <c r="F41" s="1" t="s">
        <v>853</v>
      </c>
      <c r="G41" s="1" t="s">
        <v>31</v>
      </c>
      <c r="H41" s="1" t="s">
        <v>4</v>
      </c>
      <c r="J41" s="2" t="str">
        <f>IF(ISNA(VLOOKUP(C41,'Municípios que entregaram'!$A$2:$A$450,1,FALSE)),"","X")</f>
        <v>X</v>
      </c>
    </row>
    <row r="42" spans="1:10" ht="15.75" thickBot="1" x14ac:dyDescent="0.3">
      <c r="A42" s="1">
        <v>142</v>
      </c>
      <c r="B42" s="1">
        <v>4111308</v>
      </c>
      <c r="C42" s="1" t="s">
        <v>78</v>
      </c>
      <c r="D42" s="1" t="s">
        <v>1</v>
      </c>
      <c r="E42" s="1" t="s">
        <v>2</v>
      </c>
      <c r="F42" s="1" t="s">
        <v>854</v>
      </c>
      <c r="G42" s="1" t="s">
        <v>538</v>
      </c>
      <c r="H42" s="1" t="s">
        <v>4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301</v>
      </c>
      <c r="B43" s="1">
        <v>4125456</v>
      </c>
      <c r="C43" s="1" t="s">
        <v>300</v>
      </c>
      <c r="D43" s="1" t="s">
        <v>1</v>
      </c>
      <c r="E43" s="1" t="s">
        <v>2</v>
      </c>
      <c r="F43" s="1" t="s">
        <v>854</v>
      </c>
      <c r="G43" s="1" t="s">
        <v>538</v>
      </c>
      <c r="H43" s="1" t="s">
        <v>4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244</v>
      </c>
      <c r="B44" s="1">
        <v>4120150</v>
      </c>
      <c r="C44" s="1" t="s">
        <v>298</v>
      </c>
      <c r="D44" s="1" t="s">
        <v>1</v>
      </c>
      <c r="E44" s="1" t="s">
        <v>2</v>
      </c>
      <c r="F44" s="1" t="s">
        <v>855</v>
      </c>
      <c r="G44" s="1" t="s">
        <v>33</v>
      </c>
      <c r="H44" s="1" t="s">
        <v>4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141</v>
      </c>
      <c r="B45" s="1">
        <v>4111258</v>
      </c>
      <c r="C45" s="1" t="s">
        <v>67</v>
      </c>
      <c r="D45" s="1" t="s">
        <v>1</v>
      </c>
      <c r="E45" s="1" t="s">
        <v>2</v>
      </c>
      <c r="F45" s="1" t="s">
        <v>856</v>
      </c>
      <c r="G45" s="1" t="s">
        <v>35</v>
      </c>
      <c r="H45" s="1" t="s">
        <v>4</v>
      </c>
      <c r="J45" s="2" t="str">
        <f>IF(ISNA(VLOOKUP(C45,'Municípios que entregaram'!$A$2:$A$450,1,FALSE)),"","X")</f>
        <v>X</v>
      </c>
    </row>
    <row r="46" spans="1:10" ht="15.75" thickBot="1" x14ac:dyDescent="0.3">
      <c r="A46" s="1">
        <v>296</v>
      </c>
      <c r="B46" s="1">
        <v>4125100</v>
      </c>
      <c r="C46" s="1" t="s">
        <v>178</v>
      </c>
      <c r="D46" s="1" t="s">
        <v>1</v>
      </c>
      <c r="E46" s="1" t="s">
        <v>2</v>
      </c>
      <c r="F46" s="1" t="s">
        <v>856</v>
      </c>
      <c r="G46" s="1" t="s">
        <v>35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345</v>
      </c>
      <c r="B47" s="1">
        <v>4128658</v>
      </c>
      <c r="C47" s="1" t="s">
        <v>180</v>
      </c>
      <c r="D47" s="1" t="s">
        <v>1</v>
      </c>
      <c r="E47" s="1" t="s">
        <v>2</v>
      </c>
      <c r="F47" s="1" t="s">
        <v>856</v>
      </c>
      <c r="G47" s="1" t="s">
        <v>35</v>
      </c>
      <c r="H47" s="1" t="s">
        <v>4</v>
      </c>
      <c r="J47" s="2" t="str">
        <f>IF(ISNA(VLOOKUP(C47,'Municípios que entregaram'!$A$2:$A$450,1,FALSE)),"","X")</f>
        <v/>
      </c>
    </row>
    <row r="48" spans="1:10" ht="15.75" thickBot="1" x14ac:dyDescent="0.3">
      <c r="A48" s="1">
        <v>227</v>
      </c>
      <c r="B48" s="1">
        <v>4118600</v>
      </c>
      <c r="C48" s="1" t="s">
        <v>209</v>
      </c>
      <c r="D48" s="1" t="s">
        <v>1</v>
      </c>
      <c r="E48" s="1" t="s">
        <v>2</v>
      </c>
      <c r="F48" s="1" t="s">
        <v>857</v>
      </c>
      <c r="G48" s="1" t="s">
        <v>541</v>
      </c>
      <c r="H48" s="1" t="s">
        <v>4</v>
      </c>
      <c r="J48" s="2" t="str">
        <f>IF(ISNA(VLOOKUP(C48,'Municípios que entregaram'!$A$2:$A$450,1,FALSE)),"","X")</f>
        <v>X</v>
      </c>
    </row>
    <row r="49" spans="1:10" ht="15.75" thickBot="1" x14ac:dyDescent="0.3">
      <c r="A49" s="1">
        <v>117</v>
      </c>
      <c r="B49" s="1">
        <v>4109203</v>
      </c>
      <c r="C49" s="1" t="s">
        <v>168</v>
      </c>
      <c r="D49" s="1" t="s">
        <v>1</v>
      </c>
      <c r="E49" s="1" t="s">
        <v>2</v>
      </c>
      <c r="F49" s="1" t="s">
        <v>858</v>
      </c>
      <c r="G49" s="1" t="s">
        <v>544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169</v>
      </c>
      <c r="B50" s="1">
        <v>4113759</v>
      </c>
      <c r="C50" s="1" t="s">
        <v>72</v>
      </c>
      <c r="D50" s="1" t="s">
        <v>1</v>
      </c>
      <c r="E50" s="1" t="s">
        <v>2</v>
      </c>
      <c r="F50" s="1" t="s">
        <v>858</v>
      </c>
      <c r="G50" s="1" t="s">
        <v>544</v>
      </c>
      <c r="H50" s="1" t="s">
        <v>4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176</v>
      </c>
      <c r="B51" s="1">
        <v>4114351</v>
      </c>
      <c r="C51" s="1" t="s">
        <v>82</v>
      </c>
      <c r="D51" s="1" t="s">
        <v>1</v>
      </c>
      <c r="E51" s="1" t="s">
        <v>2</v>
      </c>
      <c r="F51" s="1" t="s">
        <v>858</v>
      </c>
      <c r="G51" s="1" t="s">
        <v>544</v>
      </c>
      <c r="H51" s="1" t="s">
        <v>4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325</v>
      </c>
      <c r="B52" s="1">
        <v>4127304</v>
      </c>
      <c r="C52" s="1" t="s">
        <v>11</v>
      </c>
      <c r="D52" s="1" t="s">
        <v>1</v>
      </c>
      <c r="E52" s="1" t="s">
        <v>2</v>
      </c>
      <c r="F52" s="1" t="s">
        <v>858</v>
      </c>
      <c r="G52" s="1" t="s">
        <v>544</v>
      </c>
      <c r="H52" s="1" t="s">
        <v>4</v>
      </c>
      <c r="J52" s="2" t="str">
        <f>IF(ISNA(VLOOKUP(C52,'Municípios que entregaram'!$A$2:$A$450,1,FALSE)),"","X")</f>
        <v/>
      </c>
    </row>
    <row r="53" spans="1:10" ht="15.75" thickBot="1" x14ac:dyDescent="0.3">
      <c r="A53" s="1">
        <v>37</v>
      </c>
      <c r="B53" s="1">
        <v>4103222</v>
      </c>
      <c r="C53" s="1" t="s">
        <v>150</v>
      </c>
      <c r="D53" s="1" t="s">
        <v>1</v>
      </c>
      <c r="E53" s="1" t="s">
        <v>2</v>
      </c>
      <c r="F53" s="1" t="s">
        <v>859</v>
      </c>
      <c r="G53" s="1" t="s">
        <v>40</v>
      </c>
      <c r="H53" s="1" t="s">
        <v>4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209</v>
      </c>
      <c r="B54" s="1">
        <v>4117206</v>
      </c>
      <c r="C54" s="1" t="s">
        <v>155</v>
      </c>
      <c r="D54" s="1" t="s">
        <v>1</v>
      </c>
      <c r="E54" s="1" t="s">
        <v>2</v>
      </c>
      <c r="F54" s="1" t="s">
        <v>859</v>
      </c>
      <c r="G54" s="1" t="s">
        <v>40</v>
      </c>
      <c r="H54" s="1" t="s">
        <v>4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241</v>
      </c>
      <c r="B55" s="1">
        <v>4119954</v>
      </c>
      <c r="C55" s="1" t="s">
        <v>113</v>
      </c>
      <c r="D55" s="1" t="s">
        <v>1</v>
      </c>
      <c r="E55" s="1" t="s">
        <v>2</v>
      </c>
      <c r="F55" s="1" t="s">
        <v>859</v>
      </c>
      <c r="G55" s="1" t="s">
        <v>40</v>
      </c>
      <c r="H55" s="1" t="s">
        <v>4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245</v>
      </c>
      <c r="B56" s="1">
        <v>4120309</v>
      </c>
      <c r="C56" s="1" t="s">
        <v>68</v>
      </c>
      <c r="D56" s="1" t="s">
        <v>1</v>
      </c>
      <c r="E56" s="1" t="s">
        <v>2</v>
      </c>
      <c r="F56" s="1" t="s">
        <v>859</v>
      </c>
      <c r="G56" s="1" t="s">
        <v>40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248</v>
      </c>
      <c r="B57" s="1">
        <v>4120408</v>
      </c>
      <c r="C57" s="1" t="s">
        <v>147</v>
      </c>
      <c r="D57" s="1" t="s">
        <v>1</v>
      </c>
      <c r="E57" s="1" t="s">
        <v>2</v>
      </c>
      <c r="F57" s="1" t="s">
        <v>859</v>
      </c>
      <c r="G57" s="1" t="s">
        <v>40</v>
      </c>
      <c r="H57" s="1" t="s">
        <v>4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281</v>
      </c>
      <c r="B58" s="1">
        <v>4123402</v>
      </c>
      <c r="C58" s="1" t="s">
        <v>159</v>
      </c>
      <c r="D58" s="1" t="s">
        <v>1</v>
      </c>
      <c r="E58" s="1" t="s">
        <v>2</v>
      </c>
      <c r="F58" s="1" t="s">
        <v>859</v>
      </c>
      <c r="G58" s="1" t="s">
        <v>40</v>
      </c>
      <c r="H58" s="1" t="s">
        <v>4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58</v>
      </c>
      <c r="B59" s="1">
        <v>4104600</v>
      </c>
      <c r="C59" s="1" t="s">
        <v>250</v>
      </c>
      <c r="D59" s="1" t="s">
        <v>1</v>
      </c>
      <c r="E59" s="1" t="s">
        <v>2</v>
      </c>
      <c r="F59" s="1" t="s">
        <v>860</v>
      </c>
      <c r="G59" s="1" t="s">
        <v>861</v>
      </c>
      <c r="H59" s="1" t="s">
        <v>4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134</v>
      </c>
      <c r="B60" s="1">
        <v>4110656</v>
      </c>
      <c r="C60" s="1" t="s">
        <v>171</v>
      </c>
      <c r="D60" s="1" t="s">
        <v>1</v>
      </c>
      <c r="E60" s="1" t="s">
        <v>2</v>
      </c>
      <c r="F60" s="1" t="s">
        <v>860</v>
      </c>
      <c r="G60" s="1" t="s">
        <v>861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228</v>
      </c>
      <c r="B61" s="1">
        <v>4118709</v>
      </c>
      <c r="C61" s="1" t="s">
        <v>210</v>
      </c>
      <c r="D61" s="1" t="s">
        <v>1</v>
      </c>
      <c r="E61" s="1" t="s">
        <v>2</v>
      </c>
      <c r="F61" s="1" t="s">
        <v>860</v>
      </c>
      <c r="G61" s="1" t="s">
        <v>861</v>
      </c>
      <c r="H61" s="1" t="s">
        <v>4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274</v>
      </c>
      <c r="B62" s="1">
        <v>4122651</v>
      </c>
      <c r="C62" s="1" t="s">
        <v>192</v>
      </c>
      <c r="D62" s="1" t="s">
        <v>1</v>
      </c>
      <c r="E62" s="1" t="s">
        <v>2</v>
      </c>
      <c r="F62" s="1" t="s">
        <v>860</v>
      </c>
      <c r="G62" s="1" t="s">
        <v>861</v>
      </c>
      <c r="H62" s="1" t="s">
        <v>4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173</v>
      </c>
      <c r="B63" s="1">
        <v>4114104</v>
      </c>
      <c r="C63" s="1" t="s">
        <v>206</v>
      </c>
      <c r="D63" s="1" t="s">
        <v>1</v>
      </c>
      <c r="E63" s="1" t="s">
        <v>2</v>
      </c>
      <c r="F63" s="1" t="s">
        <v>862</v>
      </c>
      <c r="G63" s="1" t="s">
        <v>428</v>
      </c>
      <c r="H63" s="1" t="s">
        <v>4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17</v>
      </c>
      <c r="B64" s="1">
        <v>4101606</v>
      </c>
      <c r="C64" s="1" t="s">
        <v>85</v>
      </c>
      <c r="D64" s="1" t="s">
        <v>1</v>
      </c>
      <c r="E64" s="1" t="s">
        <v>2</v>
      </c>
      <c r="F64" s="1" t="s">
        <v>863</v>
      </c>
      <c r="G64" s="1" t="s">
        <v>45</v>
      </c>
      <c r="H64" s="1" t="s">
        <v>4</v>
      </c>
      <c r="J64" s="2" t="str">
        <f>IF(ISNA(VLOOKUP(C64,'Municípios que entregaram'!$A$2:$A$450,1,FALSE)),"","X")</f>
        <v/>
      </c>
    </row>
    <row r="65" spans="1:10" ht="15.75" thickBot="1" x14ac:dyDescent="0.3">
      <c r="A65" s="1">
        <v>139</v>
      </c>
      <c r="B65" s="1">
        <v>4111100</v>
      </c>
      <c r="C65" s="1" t="s">
        <v>204</v>
      </c>
      <c r="D65" s="1" t="s">
        <v>1</v>
      </c>
      <c r="E65" s="1" t="s">
        <v>2</v>
      </c>
      <c r="F65" s="1" t="s">
        <v>863</v>
      </c>
      <c r="G65" s="1" t="s">
        <v>45</v>
      </c>
      <c r="H65" s="1" t="s">
        <v>4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143</v>
      </c>
      <c r="B66" s="1">
        <v>4111407</v>
      </c>
      <c r="C66" s="1" t="s">
        <v>120</v>
      </c>
      <c r="D66" s="1" t="s">
        <v>1</v>
      </c>
      <c r="E66" s="1" t="s">
        <v>2</v>
      </c>
      <c r="F66" s="1" t="s">
        <v>863</v>
      </c>
      <c r="G66" s="1" t="s">
        <v>45</v>
      </c>
      <c r="H66" s="1" t="s">
        <v>4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177</v>
      </c>
      <c r="B67" s="1">
        <v>4114401</v>
      </c>
      <c r="C67" s="1" t="s">
        <v>271</v>
      </c>
      <c r="D67" s="1" t="s">
        <v>1</v>
      </c>
      <c r="E67" s="1" t="s">
        <v>2</v>
      </c>
      <c r="F67" s="1" t="s">
        <v>863</v>
      </c>
      <c r="G67" s="1" t="s">
        <v>45</v>
      </c>
      <c r="H67" s="1" t="s">
        <v>4</v>
      </c>
      <c r="J67" s="2" t="str">
        <f>IF(ISNA(VLOOKUP(C67,'Municípios que entregaram'!$A$2:$A$450,1,FALSE)),"","X")</f>
        <v>X</v>
      </c>
    </row>
    <row r="68" spans="1:10" ht="15.75" thickBot="1" x14ac:dyDescent="0.3">
      <c r="A68" s="1">
        <v>321</v>
      </c>
      <c r="B68" s="1">
        <v>4126801</v>
      </c>
      <c r="C68" s="1" t="s">
        <v>91</v>
      </c>
      <c r="D68" s="1" t="s">
        <v>1</v>
      </c>
      <c r="E68" s="1" t="s">
        <v>2</v>
      </c>
      <c r="F68" s="1" t="s">
        <v>863</v>
      </c>
      <c r="G68" s="1" t="s">
        <v>45</v>
      </c>
      <c r="H68" s="1" t="s">
        <v>4</v>
      </c>
      <c r="J68" s="2" t="str">
        <f>IF(ISNA(VLOOKUP(C68,'Municípios que entregaram'!$A$2:$A$450,1,FALSE)),"","X")</f>
        <v>X</v>
      </c>
    </row>
    <row r="69" spans="1:10" ht="15.75" thickBot="1" x14ac:dyDescent="0.3">
      <c r="A69" s="1">
        <v>34</v>
      </c>
      <c r="B69" s="1">
        <v>4103107</v>
      </c>
      <c r="C69" s="1" t="s">
        <v>129</v>
      </c>
      <c r="D69" s="1" t="s">
        <v>1</v>
      </c>
      <c r="E69" s="1" t="s">
        <v>2</v>
      </c>
      <c r="F69" s="1" t="s">
        <v>864</v>
      </c>
      <c r="G69" s="1" t="s">
        <v>430</v>
      </c>
      <c r="H69" s="1" t="s">
        <v>4</v>
      </c>
      <c r="J69" s="2" t="str">
        <f>IF(ISNA(VLOOKUP(C69,'Municípios que entregaram'!$A$2:$A$450,1,FALSE)),"","X")</f>
        <v>X</v>
      </c>
    </row>
    <row r="70" spans="1:10" ht="15.75" thickBot="1" x14ac:dyDescent="0.3">
      <c r="A70" s="1">
        <v>46</v>
      </c>
      <c r="B70" s="1">
        <v>4103701</v>
      </c>
      <c r="C70" s="1" t="s">
        <v>278</v>
      </c>
      <c r="D70" s="1" t="s">
        <v>1</v>
      </c>
      <c r="E70" s="1" t="s">
        <v>2</v>
      </c>
      <c r="F70" s="1" t="s">
        <v>864</v>
      </c>
      <c r="G70" s="1" t="s">
        <v>430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47</v>
      </c>
      <c r="B71" s="1">
        <v>4103800</v>
      </c>
      <c r="C71" s="1" t="s">
        <v>75</v>
      </c>
      <c r="D71" s="1" t="s">
        <v>1</v>
      </c>
      <c r="E71" s="1" t="s">
        <v>2</v>
      </c>
      <c r="F71" s="1" t="s">
        <v>864</v>
      </c>
      <c r="G71" s="1" t="s">
        <v>430</v>
      </c>
      <c r="H71" s="1" t="s">
        <v>4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79</v>
      </c>
      <c r="B72" s="1">
        <v>4106555</v>
      </c>
      <c r="C72" s="1" t="s">
        <v>165</v>
      </c>
      <c r="D72" s="1" t="s">
        <v>1</v>
      </c>
      <c r="E72" s="1" t="s">
        <v>2</v>
      </c>
      <c r="F72" s="1" t="s">
        <v>864</v>
      </c>
      <c r="G72" s="1" t="s">
        <v>430</v>
      </c>
      <c r="H72" s="1" t="s">
        <v>4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97</v>
      </c>
      <c r="B73" s="1">
        <v>4107702</v>
      </c>
      <c r="C73" s="1" t="s">
        <v>69</v>
      </c>
      <c r="D73" s="1" t="s">
        <v>1</v>
      </c>
      <c r="E73" s="1" t="s">
        <v>2</v>
      </c>
      <c r="F73" s="1" t="s">
        <v>864</v>
      </c>
      <c r="G73" s="1" t="s">
        <v>430</v>
      </c>
      <c r="H73" s="1" t="s">
        <v>4</v>
      </c>
      <c r="J73" s="2" t="str">
        <f>IF(ISNA(VLOOKUP(C73,'Municípios que entregaram'!$A$2:$A$450,1,FALSE)),"","X")</f>
        <v/>
      </c>
    </row>
    <row r="74" spans="1:10" ht="15.75" thickBot="1" x14ac:dyDescent="0.3">
      <c r="A74" s="1">
        <v>165</v>
      </c>
      <c r="B74" s="1">
        <v>4113452</v>
      </c>
      <c r="C74" s="1" t="s">
        <v>239</v>
      </c>
      <c r="D74" s="1" t="s">
        <v>1</v>
      </c>
      <c r="E74" s="1" t="s">
        <v>2</v>
      </c>
      <c r="F74" s="1" t="s">
        <v>864</v>
      </c>
      <c r="G74" s="1" t="s">
        <v>430</v>
      </c>
      <c r="H74" s="1" t="s">
        <v>4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182</v>
      </c>
      <c r="B75" s="1">
        <v>4115101</v>
      </c>
      <c r="C75" s="1" t="s">
        <v>350</v>
      </c>
      <c r="D75" s="1" t="s">
        <v>1</v>
      </c>
      <c r="E75" s="1" t="s">
        <v>2</v>
      </c>
      <c r="F75" s="1" t="s">
        <v>864</v>
      </c>
      <c r="G75" s="1" t="s">
        <v>430</v>
      </c>
      <c r="H75" s="1" t="s">
        <v>4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229</v>
      </c>
      <c r="B76" s="1">
        <v>4118857</v>
      </c>
      <c r="C76" s="1" t="s">
        <v>28</v>
      </c>
      <c r="D76" s="1" t="s">
        <v>1</v>
      </c>
      <c r="E76" s="1" t="s">
        <v>2</v>
      </c>
      <c r="F76" s="1" t="s">
        <v>864</v>
      </c>
      <c r="G76" s="1" t="s">
        <v>430</v>
      </c>
      <c r="H76" s="1" t="s">
        <v>4</v>
      </c>
      <c r="J76" s="2" t="str">
        <f>IF(ISNA(VLOOKUP(C76,'Municípios que entregaram'!$A$2:$A$450,1,FALSE)),"","X")</f>
        <v/>
      </c>
    </row>
    <row r="77" spans="1:10" ht="15.75" thickBot="1" x14ac:dyDescent="0.3">
      <c r="A77" s="1">
        <v>249</v>
      </c>
      <c r="B77" s="1">
        <v>4120507</v>
      </c>
      <c r="C77" s="1" t="s">
        <v>188</v>
      </c>
      <c r="D77" s="1" t="s">
        <v>1</v>
      </c>
      <c r="E77" s="1" t="s">
        <v>2</v>
      </c>
      <c r="F77" s="1" t="s">
        <v>864</v>
      </c>
      <c r="G77" s="1" t="s">
        <v>430</v>
      </c>
      <c r="H77" s="1" t="s">
        <v>4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279</v>
      </c>
      <c r="B78" s="1">
        <v>4123105</v>
      </c>
      <c r="C78" s="1" t="s">
        <v>42</v>
      </c>
      <c r="D78" s="1" t="s">
        <v>1</v>
      </c>
      <c r="E78" s="1" t="s">
        <v>2</v>
      </c>
      <c r="F78" s="1" t="s">
        <v>864</v>
      </c>
      <c r="G78" s="1" t="s">
        <v>430</v>
      </c>
      <c r="H78" s="1" t="s">
        <v>4</v>
      </c>
      <c r="J78" s="2" t="str">
        <f>IF(ISNA(VLOOKUP(C78,'Municípios que entregaram'!$A$2:$A$450,1,FALSE)),"","X")</f>
        <v/>
      </c>
    </row>
    <row r="79" spans="1:10" ht="15.75" thickBot="1" x14ac:dyDescent="0.3">
      <c r="A79" s="1">
        <v>283</v>
      </c>
      <c r="B79" s="1">
        <v>4123709</v>
      </c>
      <c r="C79" s="1" t="s">
        <v>149</v>
      </c>
      <c r="D79" s="1" t="s">
        <v>1</v>
      </c>
      <c r="E79" s="1" t="s">
        <v>2</v>
      </c>
      <c r="F79" s="1" t="s">
        <v>864</v>
      </c>
      <c r="G79" s="1" t="s">
        <v>430</v>
      </c>
      <c r="H79" s="1" t="s">
        <v>4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285</v>
      </c>
      <c r="B80" s="1">
        <v>4123824</v>
      </c>
      <c r="C80" s="1" t="s">
        <v>177</v>
      </c>
      <c r="D80" s="1" t="s">
        <v>1</v>
      </c>
      <c r="E80" s="1" t="s">
        <v>2</v>
      </c>
      <c r="F80" s="1" t="s">
        <v>864</v>
      </c>
      <c r="G80" s="1" t="s">
        <v>430</v>
      </c>
      <c r="H80" s="1" t="s">
        <v>4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289</v>
      </c>
      <c r="B81" s="1">
        <v>4124020</v>
      </c>
      <c r="C81" s="1" t="s">
        <v>126</v>
      </c>
      <c r="D81" s="1" t="s">
        <v>1</v>
      </c>
      <c r="E81" s="1" t="s">
        <v>2</v>
      </c>
      <c r="F81" s="1" t="s">
        <v>864</v>
      </c>
      <c r="G81" s="1" t="s">
        <v>430</v>
      </c>
      <c r="H81" s="1" t="s">
        <v>4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246</v>
      </c>
      <c r="B82" s="1">
        <v>4120333</v>
      </c>
      <c r="C82" s="1" t="s">
        <v>187</v>
      </c>
      <c r="D82" s="1" t="s">
        <v>1</v>
      </c>
      <c r="E82" s="1" t="s">
        <v>2</v>
      </c>
      <c r="F82" s="1" t="s">
        <v>865</v>
      </c>
      <c r="G82" s="1" t="s">
        <v>47</v>
      </c>
      <c r="H82" s="1" t="s">
        <v>4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286</v>
      </c>
      <c r="B83" s="1">
        <v>4123857</v>
      </c>
      <c r="C83" s="1" t="s">
        <v>96</v>
      </c>
      <c r="D83" s="1" t="s">
        <v>1</v>
      </c>
      <c r="E83" s="1" t="s">
        <v>2</v>
      </c>
      <c r="F83" s="1" t="s">
        <v>865</v>
      </c>
      <c r="G83" s="1" t="s">
        <v>47</v>
      </c>
      <c r="H83" s="1" t="s">
        <v>4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291</v>
      </c>
      <c r="B84" s="1">
        <v>4124103</v>
      </c>
      <c r="C84" s="1" t="s">
        <v>242</v>
      </c>
      <c r="D84" s="1" t="s">
        <v>1</v>
      </c>
      <c r="E84" s="1" t="s">
        <v>2</v>
      </c>
      <c r="F84" s="1" t="s">
        <v>865</v>
      </c>
      <c r="G84" s="1" t="s">
        <v>47</v>
      </c>
      <c r="H84" s="1" t="s">
        <v>4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77</v>
      </c>
      <c r="B85" s="1">
        <v>4106456</v>
      </c>
      <c r="C85" s="1" t="s">
        <v>108</v>
      </c>
      <c r="D85" s="1" t="s">
        <v>1</v>
      </c>
      <c r="E85" s="1" t="s">
        <v>2</v>
      </c>
      <c r="F85" s="1" t="s">
        <v>427</v>
      </c>
      <c r="G85" s="1" t="s">
        <v>50</v>
      </c>
      <c r="H85" s="1" t="s">
        <v>4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236</v>
      </c>
      <c r="B86" s="1">
        <v>4119400</v>
      </c>
      <c r="C86" s="1" t="s">
        <v>133</v>
      </c>
      <c r="D86" s="1" t="s">
        <v>1</v>
      </c>
      <c r="E86" s="1" t="s">
        <v>2</v>
      </c>
      <c r="F86" s="1" t="s">
        <v>427</v>
      </c>
      <c r="G86" s="1" t="s">
        <v>50</v>
      </c>
      <c r="H86" s="1" t="s">
        <v>4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309</v>
      </c>
      <c r="B87" s="1">
        <v>4126009</v>
      </c>
      <c r="C87" s="1" t="s">
        <v>214</v>
      </c>
      <c r="D87" s="1" t="s">
        <v>1</v>
      </c>
      <c r="E87" s="1" t="s">
        <v>2</v>
      </c>
      <c r="F87" s="1" t="s">
        <v>427</v>
      </c>
      <c r="G87" s="1" t="s">
        <v>50</v>
      </c>
      <c r="H87" s="1" t="s">
        <v>4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27</v>
      </c>
      <c r="B88" s="1">
        <v>4102505</v>
      </c>
      <c r="C88" s="1" t="s">
        <v>217</v>
      </c>
      <c r="D88" s="1" t="s">
        <v>1</v>
      </c>
      <c r="E88" s="1" t="s">
        <v>2</v>
      </c>
      <c r="F88" s="1" t="s">
        <v>866</v>
      </c>
      <c r="G88" s="1" t="s">
        <v>433</v>
      </c>
      <c r="H88" s="1" t="s">
        <v>4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56</v>
      </c>
      <c r="B89" s="1">
        <v>4104451</v>
      </c>
      <c r="C89" s="1" t="s">
        <v>131</v>
      </c>
      <c r="D89" s="1" t="s">
        <v>1</v>
      </c>
      <c r="E89" s="1" t="s">
        <v>2</v>
      </c>
      <c r="F89" s="1" t="s">
        <v>866</v>
      </c>
      <c r="G89" s="1" t="s">
        <v>433</v>
      </c>
      <c r="H89" s="1" t="s">
        <v>4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121</v>
      </c>
      <c r="B90" s="1">
        <v>4109658</v>
      </c>
      <c r="C90" s="1" t="s">
        <v>169</v>
      </c>
      <c r="D90" s="1" t="s">
        <v>1</v>
      </c>
      <c r="E90" s="1" t="s">
        <v>2</v>
      </c>
      <c r="F90" s="1" t="s">
        <v>866</v>
      </c>
      <c r="G90" s="1" t="s">
        <v>433</v>
      </c>
      <c r="H90" s="1" t="s">
        <v>4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128</v>
      </c>
      <c r="B91" s="1">
        <v>4110078</v>
      </c>
      <c r="C91" s="1" t="s">
        <v>110</v>
      </c>
      <c r="D91" s="1" t="s">
        <v>1</v>
      </c>
      <c r="E91" s="1" t="s">
        <v>2</v>
      </c>
      <c r="F91" s="1" t="s">
        <v>866</v>
      </c>
      <c r="G91" s="1" t="s">
        <v>433</v>
      </c>
      <c r="H91" s="1" t="s">
        <v>4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155</v>
      </c>
      <c r="B92" s="1">
        <v>4112702</v>
      </c>
      <c r="C92" s="1" t="s">
        <v>270</v>
      </c>
      <c r="D92" s="1" t="s">
        <v>1</v>
      </c>
      <c r="E92" s="1" t="s">
        <v>2</v>
      </c>
      <c r="F92" s="1" t="s">
        <v>866</v>
      </c>
      <c r="G92" s="1" t="s">
        <v>433</v>
      </c>
      <c r="H92" s="1" t="s">
        <v>4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162</v>
      </c>
      <c r="B93" s="1">
        <v>4113254</v>
      </c>
      <c r="C93" s="1" t="s">
        <v>48</v>
      </c>
      <c r="D93" s="1" t="s">
        <v>1</v>
      </c>
      <c r="E93" s="1" t="s">
        <v>2</v>
      </c>
      <c r="F93" s="1" t="s">
        <v>866</v>
      </c>
      <c r="G93" s="1" t="s">
        <v>433</v>
      </c>
      <c r="H93" s="1" t="s">
        <v>4</v>
      </c>
      <c r="J93" s="2" t="str">
        <f>IF(ISNA(VLOOKUP(C93,'Municípios que entregaram'!$A$2:$A$450,1,FALSE)),"","X")</f>
        <v/>
      </c>
    </row>
    <row r="94" spans="1:10" ht="15.75" thickBot="1" x14ac:dyDescent="0.3">
      <c r="A94" s="1">
        <v>207</v>
      </c>
      <c r="B94" s="1">
        <v>4117057</v>
      </c>
      <c r="C94" s="1" t="s">
        <v>354</v>
      </c>
      <c r="D94" s="1" t="s">
        <v>1</v>
      </c>
      <c r="E94" s="1" t="s">
        <v>2</v>
      </c>
      <c r="F94" s="1" t="s">
        <v>866</v>
      </c>
      <c r="G94" s="1" t="s">
        <v>433</v>
      </c>
      <c r="H94" s="1" t="s">
        <v>4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243</v>
      </c>
      <c r="B95" s="1">
        <v>4120101</v>
      </c>
      <c r="C95" s="1" t="s">
        <v>329</v>
      </c>
      <c r="D95" s="1" t="s">
        <v>1</v>
      </c>
      <c r="E95" s="1" t="s">
        <v>2</v>
      </c>
      <c r="F95" s="1" t="s">
        <v>866</v>
      </c>
      <c r="G95" s="1" t="s">
        <v>433</v>
      </c>
      <c r="H95" s="1" t="s">
        <v>4</v>
      </c>
      <c r="J95" s="2" t="str">
        <f>IF(ISNA(VLOOKUP(C95,'Municípios que entregaram'!$A$2:$A$450,1,FALSE)),"","X")</f>
        <v>X</v>
      </c>
    </row>
    <row r="96" spans="1:10" ht="15.75" thickBot="1" x14ac:dyDescent="0.3">
      <c r="A96" s="1">
        <v>313</v>
      </c>
      <c r="B96" s="1">
        <v>4126272</v>
      </c>
      <c r="C96" s="1" t="s">
        <v>288</v>
      </c>
      <c r="D96" s="1" t="s">
        <v>1</v>
      </c>
      <c r="E96" s="1" t="s">
        <v>2</v>
      </c>
      <c r="F96" s="1" t="s">
        <v>866</v>
      </c>
      <c r="G96" s="1" t="s">
        <v>433</v>
      </c>
      <c r="H96" s="1" t="s">
        <v>4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344</v>
      </c>
      <c r="B97" s="1">
        <v>4128633</v>
      </c>
      <c r="C97" s="1" t="s">
        <v>32</v>
      </c>
      <c r="D97" s="1" t="s">
        <v>1</v>
      </c>
      <c r="E97" s="1" t="s">
        <v>2</v>
      </c>
      <c r="F97" s="1" t="s">
        <v>866</v>
      </c>
      <c r="G97" s="1" t="s">
        <v>433</v>
      </c>
      <c r="H97" s="1" t="s">
        <v>4</v>
      </c>
      <c r="J97" s="2" t="str">
        <f>IF(ISNA(VLOOKUP(C97,'Municípios que entregaram'!$A$2:$A$450,1,FALSE)),"","X")</f>
        <v/>
      </c>
    </row>
    <row r="98" spans="1:10" ht="15.75" thickBot="1" x14ac:dyDescent="0.3">
      <c r="A98" s="1">
        <v>112</v>
      </c>
      <c r="B98" s="1">
        <v>4108700</v>
      </c>
      <c r="C98" s="1" t="s">
        <v>166</v>
      </c>
      <c r="D98" s="1" t="s">
        <v>1</v>
      </c>
      <c r="E98" s="1" t="s">
        <v>2</v>
      </c>
      <c r="F98" s="1" t="s">
        <v>867</v>
      </c>
      <c r="G98" s="1" t="s">
        <v>52</v>
      </c>
      <c r="H98" s="1" t="s">
        <v>4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118</v>
      </c>
      <c r="B99" s="1">
        <v>4109302</v>
      </c>
      <c r="C99" s="1" t="s">
        <v>141</v>
      </c>
      <c r="D99" s="1" t="s">
        <v>1</v>
      </c>
      <c r="E99" s="1" t="s">
        <v>2</v>
      </c>
      <c r="F99" s="1" t="s">
        <v>867</v>
      </c>
      <c r="G99" s="1" t="s">
        <v>52</v>
      </c>
      <c r="H99" s="1" t="s">
        <v>4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278</v>
      </c>
      <c r="B100" s="1">
        <v>4123006</v>
      </c>
      <c r="C100" s="1" t="s">
        <v>194</v>
      </c>
      <c r="D100" s="1" t="s">
        <v>1</v>
      </c>
      <c r="E100" s="1" t="s">
        <v>2</v>
      </c>
      <c r="F100" s="1" t="s">
        <v>867</v>
      </c>
      <c r="G100" s="1" t="s">
        <v>52</v>
      </c>
      <c r="H100" s="1" t="s">
        <v>4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316</v>
      </c>
      <c r="B101" s="1">
        <v>4126405</v>
      </c>
      <c r="C101" s="1" t="s">
        <v>263</v>
      </c>
      <c r="D101" s="1" t="s">
        <v>1</v>
      </c>
      <c r="E101" s="1" t="s">
        <v>2</v>
      </c>
      <c r="F101" s="1" t="s">
        <v>867</v>
      </c>
      <c r="G101" s="1" t="s">
        <v>52</v>
      </c>
      <c r="H101" s="1" t="s">
        <v>4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193</v>
      </c>
      <c r="B102" s="1">
        <v>4115804</v>
      </c>
      <c r="C102" s="1" t="s">
        <v>226</v>
      </c>
      <c r="D102" s="1" t="s">
        <v>1</v>
      </c>
      <c r="E102" s="1" t="s">
        <v>2</v>
      </c>
      <c r="F102" s="1" t="s">
        <v>429</v>
      </c>
      <c r="G102" s="1" t="s">
        <v>56</v>
      </c>
      <c r="H102" s="1" t="s">
        <v>4</v>
      </c>
      <c r="J102" s="2" t="str">
        <f>IF(ISNA(VLOOKUP(C102,'Municípios que entregaram'!$A$2:$A$450,1,FALSE)),"","X")</f>
        <v/>
      </c>
    </row>
    <row r="103" spans="1:10" ht="15.75" thickBot="1" x14ac:dyDescent="0.3">
      <c r="A103" s="1">
        <v>200</v>
      </c>
      <c r="B103" s="1">
        <v>4116406</v>
      </c>
      <c r="C103" s="1" t="s">
        <v>88</v>
      </c>
      <c r="D103" s="1" t="s">
        <v>1</v>
      </c>
      <c r="E103" s="1" t="s">
        <v>2</v>
      </c>
      <c r="F103" s="1" t="s">
        <v>429</v>
      </c>
      <c r="G103" s="1" t="s">
        <v>56</v>
      </c>
      <c r="H103" s="1" t="s">
        <v>4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205</v>
      </c>
      <c r="B104" s="1">
        <v>4116950</v>
      </c>
      <c r="C104" s="1" t="s">
        <v>208</v>
      </c>
      <c r="D104" s="1" t="s">
        <v>1</v>
      </c>
      <c r="E104" s="1" t="s">
        <v>2</v>
      </c>
      <c r="F104" s="1" t="s">
        <v>429</v>
      </c>
      <c r="G104" s="1" t="s">
        <v>56</v>
      </c>
      <c r="H104" s="1" t="s">
        <v>4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215</v>
      </c>
      <c r="B105" s="1">
        <v>4117404</v>
      </c>
      <c r="C105" s="1" t="s">
        <v>173</v>
      </c>
      <c r="D105" s="1" t="s">
        <v>1</v>
      </c>
      <c r="E105" s="1" t="s">
        <v>2</v>
      </c>
      <c r="F105" s="1" t="s">
        <v>429</v>
      </c>
      <c r="G105" s="1" t="s">
        <v>56</v>
      </c>
      <c r="H105" s="1" t="s">
        <v>4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237</v>
      </c>
      <c r="B106" s="1">
        <v>4119509</v>
      </c>
      <c r="C106" s="1" t="s">
        <v>287</v>
      </c>
      <c r="D106" s="1" t="s">
        <v>1</v>
      </c>
      <c r="E106" s="1" t="s">
        <v>2</v>
      </c>
      <c r="F106" s="1" t="s">
        <v>429</v>
      </c>
      <c r="G106" s="1" t="s">
        <v>56</v>
      </c>
      <c r="H106" s="1" t="s">
        <v>4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304</v>
      </c>
      <c r="B107" s="1">
        <v>4125605</v>
      </c>
      <c r="C107" s="1" t="s">
        <v>81</v>
      </c>
      <c r="D107" s="1" t="s">
        <v>1</v>
      </c>
      <c r="E107" s="1" t="s">
        <v>2</v>
      </c>
      <c r="F107" s="1" t="s">
        <v>429</v>
      </c>
      <c r="G107" s="1" t="s">
        <v>56</v>
      </c>
      <c r="H107" s="1" t="s">
        <v>4</v>
      </c>
      <c r="J107" s="2" t="str">
        <f>IF(ISNA(VLOOKUP(C107,'Municípios que entregaram'!$A$2:$A$450,1,FALSE)),"","X")</f>
        <v/>
      </c>
    </row>
    <row r="108" spans="1:10" ht="15.75" thickBot="1" x14ac:dyDescent="0.3">
      <c r="A108" s="1">
        <v>64</v>
      </c>
      <c r="B108" s="1">
        <v>4105102</v>
      </c>
      <c r="C108" s="1" t="s">
        <v>137</v>
      </c>
      <c r="D108" s="1" t="s">
        <v>1</v>
      </c>
      <c r="E108" s="1" t="s">
        <v>2</v>
      </c>
      <c r="F108" s="1" t="s">
        <v>431</v>
      </c>
      <c r="G108" s="1" t="s">
        <v>437</v>
      </c>
      <c r="H108" s="1" t="s">
        <v>4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191</v>
      </c>
      <c r="B109" s="1">
        <v>4115739</v>
      </c>
      <c r="C109" s="1" t="s">
        <v>353</v>
      </c>
      <c r="D109" s="1" t="s">
        <v>1</v>
      </c>
      <c r="E109" s="1" t="s">
        <v>2</v>
      </c>
      <c r="F109" s="1" t="s">
        <v>431</v>
      </c>
      <c r="G109" s="1" t="s">
        <v>437</v>
      </c>
      <c r="H109" s="1" t="s">
        <v>4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218</v>
      </c>
      <c r="B110" s="1">
        <v>4117800</v>
      </c>
      <c r="C110" s="1" t="s">
        <v>145</v>
      </c>
      <c r="D110" s="1" t="s">
        <v>1</v>
      </c>
      <c r="E110" s="1" t="s">
        <v>2</v>
      </c>
      <c r="F110" s="1" t="s">
        <v>868</v>
      </c>
      <c r="G110" s="1" t="s">
        <v>64</v>
      </c>
      <c r="H110" s="1" t="s">
        <v>4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234</v>
      </c>
      <c r="B111" s="1">
        <v>4119251</v>
      </c>
      <c r="C111" s="1" t="s">
        <v>286</v>
      </c>
      <c r="D111" s="1" t="s">
        <v>1</v>
      </c>
      <c r="E111" s="1" t="s">
        <v>2</v>
      </c>
      <c r="F111" s="1" t="s">
        <v>868</v>
      </c>
      <c r="G111" s="1" t="s">
        <v>64</v>
      </c>
      <c r="H111" s="1" t="s">
        <v>4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10</v>
      </c>
      <c r="B112" s="1">
        <v>4101002</v>
      </c>
      <c r="C112" s="1" t="s">
        <v>199</v>
      </c>
      <c r="D112" s="1" t="s">
        <v>1</v>
      </c>
      <c r="E112" s="1" t="s">
        <v>2</v>
      </c>
      <c r="F112" s="1" t="s">
        <v>432</v>
      </c>
      <c r="G112" s="1" t="s">
        <v>440</v>
      </c>
      <c r="H112" s="1" t="s">
        <v>4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30</v>
      </c>
      <c r="B113" s="1">
        <v>4103008</v>
      </c>
      <c r="C113" s="1" t="s">
        <v>266</v>
      </c>
      <c r="D113" s="1" t="s">
        <v>1</v>
      </c>
      <c r="E113" s="1" t="s">
        <v>2</v>
      </c>
      <c r="F113" s="1" t="s">
        <v>432</v>
      </c>
      <c r="G113" s="1" t="s">
        <v>440</v>
      </c>
      <c r="H113" s="1" t="s">
        <v>4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166</v>
      </c>
      <c r="B114" s="1">
        <v>4113502</v>
      </c>
      <c r="C114" s="1" t="s">
        <v>79</v>
      </c>
      <c r="D114" s="1" t="s">
        <v>1</v>
      </c>
      <c r="E114" s="1" t="s">
        <v>2</v>
      </c>
      <c r="F114" s="1" t="s">
        <v>432</v>
      </c>
      <c r="G114" s="1" t="s">
        <v>440</v>
      </c>
      <c r="H114" s="1" t="s">
        <v>4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266</v>
      </c>
      <c r="B115" s="1">
        <v>4122008</v>
      </c>
      <c r="C115" s="1" t="s">
        <v>175</v>
      </c>
      <c r="D115" s="1" t="s">
        <v>1</v>
      </c>
      <c r="E115" s="1" t="s">
        <v>2</v>
      </c>
      <c r="F115" s="1" t="s">
        <v>432</v>
      </c>
      <c r="G115" s="1" t="s">
        <v>440</v>
      </c>
      <c r="H115" s="1" t="s">
        <v>4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275</v>
      </c>
      <c r="B116" s="1">
        <v>4122701</v>
      </c>
      <c r="C116" s="1" t="s">
        <v>176</v>
      </c>
      <c r="D116" s="1" t="s">
        <v>1</v>
      </c>
      <c r="E116" s="1" t="s">
        <v>2</v>
      </c>
      <c r="F116" s="1" t="s">
        <v>432</v>
      </c>
      <c r="G116" s="1" t="s">
        <v>440</v>
      </c>
      <c r="H116" s="1" t="s">
        <v>4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175</v>
      </c>
      <c r="B117" s="1">
        <v>4114302</v>
      </c>
      <c r="C117" s="1" t="s">
        <v>325</v>
      </c>
      <c r="D117" s="1" t="s">
        <v>1</v>
      </c>
      <c r="E117" s="1" t="s">
        <v>2</v>
      </c>
      <c r="F117" s="1" t="s">
        <v>434</v>
      </c>
      <c r="G117" s="1" t="s">
        <v>442</v>
      </c>
      <c r="H117" s="1" t="s">
        <v>4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276</v>
      </c>
      <c r="B118" s="1">
        <v>4122800</v>
      </c>
      <c r="C118" s="1" t="s">
        <v>0</v>
      </c>
      <c r="D118" s="1" t="s">
        <v>1</v>
      </c>
      <c r="E118" s="1" t="s">
        <v>2</v>
      </c>
      <c r="F118" s="1" t="s">
        <v>434</v>
      </c>
      <c r="G118" s="1" t="s">
        <v>442</v>
      </c>
      <c r="H118" s="1" t="s">
        <v>4</v>
      </c>
      <c r="J118" s="2" t="str">
        <f>IF(ISNA(VLOOKUP(C118,'Municípios que entregaram'!$A$2:$A$450,1,FALSE)),"","X")</f>
        <v/>
      </c>
    </row>
    <row r="119" spans="1:10" ht="15.75" thickBot="1" x14ac:dyDescent="0.3">
      <c r="A119" s="1">
        <v>342</v>
      </c>
      <c r="B119" s="1">
        <v>4128609</v>
      </c>
      <c r="C119" s="1" t="s">
        <v>291</v>
      </c>
      <c r="D119" s="1" t="s">
        <v>1</v>
      </c>
      <c r="E119" s="1" t="s">
        <v>2</v>
      </c>
      <c r="F119" s="1" t="s">
        <v>434</v>
      </c>
      <c r="G119" s="1" t="s">
        <v>442</v>
      </c>
      <c r="H119" s="1" t="s">
        <v>4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346</v>
      </c>
      <c r="B120" s="1">
        <v>4128708</v>
      </c>
      <c r="C120" s="1" t="s">
        <v>303</v>
      </c>
      <c r="D120" s="1" t="s">
        <v>1</v>
      </c>
      <c r="E120" s="1" t="s">
        <v>2</v>
      </c>
      <c r="F120" s="1" t="s">
        <v>434</v>
      </c>
      <c r="G120" s="1" t="s">
        <v>442</v>
      </c>
      <c r="H120" s="1" t="s">
        <v>4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49</v>
      </c>
      <c r="B121" s="1">
        <v>4104006</v>
      </c>
      <c r="C121" s="1" t="s">
        <v>384</v>
      </c>
      <c r="D121" s="1" t="s">
        <v>1</v>
      </c>
      <c r="E121" s="1" t="s">
        <v>2</v>
      </c>
      <c r="F121" s="1" t="s">
        <v>435</v>
      </c>
      <c r="G121" s="1" t="s">
        <v>444</v>
      </c>
      <c r="H121" s="1" t="s">
        <v>4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68</v>
      </c>
      <c r="B122" s="1">
        <v>4105607</v>
      </c>
      <c r="C122" s="1" t="s">
        <v>200</v>
      </c>
      <c r="D122" s="1" t="s">
        <v>1</v>
      </c>
      <c r="E122" s="1" t="s">
        <v>2</v>
      </c>
      <c r="F122" s="1" t="s">
        <v>435</v>
      </c>
      <c r="G122" s="1" t="s">
        <v>444</v>
      </c>
      <c r="H122" s="1" t="s">
        <v>4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138</v>
      </c>
      <c r="B123" s="1">
        <v>4111001</v>
      </c>
      <c r="C123" s="1" t="s">
        <v>77</v>
      </c>
      <c r="D123" s="1" t="s">
        <v>1</v>
      </c>
      <c r="E123" s="1" t="s">
        <v>2</v>
      </c>
      <c r="F123" s="1" t="s">
        <v>435</v>
      </c>
      <c r="G123" s="1" t="s">
        <v>444</v>
      </c>
      <c r="H123" s="1" t="s">
        <v>4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154</v>
      </c>
      <c r="B124" s="1">
        <v>4112603</v>
      </c>
      <c r="C124" s="1" t="s">
        <v>296</v>
      </c>
      <c r="D124" s="1" t="s">
        <v>1</v>
      </c>
      <c r="E124" s="1" t="s">
        <v>2</v>
      </c>
      <c r="F124" s="1" t="s">
        <v>435</v>
      </c>
      <c r="G124" s="1" t="s">
        <v>444</v>
      </c>
      <c r="H124" s="1" t="s">
        <v>4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170</v>
      </c>
      <c r="B125" s="1">
        <v>4113809</v>
      </c>
      <c r="C125" s="1" t="s">
        <v>122</v>
      </c>
      <c r="D125" s="1" t="s">
        <v>1</v>
      </c>
      <c r="E125" s="1" t="s">
        <v>2</v>
      </c>
      <c r="F125" s="1" t="s">
        <v>435</v>
      </c>
      <c r="G125" s="1" t="s">
        <v>444</v>
      </c>
      <c r="H125" s="1" t="s">
        <v>4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188</v>
      </c>
      <c r="B126" s="1">
        <v>4115507</v>
      </c>
      <c r="C126" s="1" t="s">
        <v>132</v>
      </c>
      <c r="D126" s="1" t="s">
        <v>1</v>
      </c>
      <c r="E126" s="1" t="s">
        <v>2</v>
      </c>
      <c r="F126" s="1" t="s">
        <v>435</v>
      </c>
      <c r="G126" s="1" t="s">
        <v>444</v>
      </c>
      <c r="H126" s="1" t="s">
        <v>4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201</v>
      </c>
      <c r="B127" s="1">
        <v>4116505</v>
      </c>
      <c r="C127" s="1" t="s">
        <v>41</v>
      </c>
      <c r="D127" s="1" t="s">
        <v>1</v>
      </c>
      <c r="E127" s="1" t="s">
        <v>2</v>
      </c>
      <c r="F127" s="1" t="s">
        <v>435</v>
      </c>
      <c r="G127" s="1" t="s">
        <v>444</v>
      </c>
      <c r="H127" s="1" t="s">
        <v>4</v>
      </c>
      <c r="J127" s="2" t="str">
        <f>IF(ISNA(VLOOKUP(C127,'Municípios que entregaram'!$A$2:$A$450,1,FALSE)),"","X")</f>
        <v/>
      </c>
    </row>
    <row r="128" spans="1:10" ht="15.75" thickBot="1" x14ac:dyDescent="0.3">
      <c r="A128" s="1">
        <v>251</v>
      </c>
      <c r="B128" s="1">
        <v>4120705</v>
      </c>
      <c r="C128" s="1" t="s">
        <v>134</v>
      </c>
      <c r="D128" s="1" t="s">
        <v>1</v>
      </c>
      <c r="E128" s="1" t="s">
        <v>2</v>
      </c>
      <c r="F128" s="1" t="s">
        <v>435</v>
      </c>
      <c r="G128" s="1" t="s">
        <v>444</v>
      </c>
      <c r="H128" s="1" t="s">
        <v>4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258</v>
      </c>
      <c r="B129" s="1">
        <v>4121307</v>
      </c>
      <c r="C129" s="1" t="s">
        <v>174</v>
      </c>
      <c r="D129" s="1" t="s">
        <v>1</v>
      </c>
      <c r="E129" s="1" t="s">
        <v>2</v>
      </c>
      <c r="F129" s="1" t="s">
        <v>435</v>
      </c>
      <c r="G129" s="1" t="s">
        <v>444</v>
      </c>
      <c r="H129" s="1" t="s">
        <v>4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259</v>
      </c>
      <c r="B130" s="1">
        <v>4121356</v>
      </c>
      <c r="C130" s="1" t="s">
        <v>191</v>
      </c>
      <c r="D130" s="1" t="s">
        <v>1</v>
      </c>
      <c r="E130" s="1" t="s">
        <v>2</v>
      </c>
      <c r="F130" s="1" t="s">
        <v>435</v>
      </c>
      <c r="G130" s="1" t="s">
        <v>444</v>
      </c>
      <c r="H130" s="1" t="s">
        <v>4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261</v>
      </c>
      <c r="B131" s="1">
        <v>4121505</v>
      </c>
      <c r="C131" s="1" t="s">
        <v>355</v>
      </c>
      <c r="D131" s="1" t="s">
        <v>1</v>
      </c>
      <c r="E131" s="1" t="s">
        <v>2</v>
      </c>
      <c r="F131" s="1" t="s">
        <v>435</v>
      </c>
      <c r="G131" s="1" t="s">
        <v>444</v>
      </c>
      <c r="H131" s="1" t="s">
        <v>4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310</v>
      </c>
      <c r="B132" s="1">
        <v>4126108</v>
      </c>
      <c r="C132" s="1" t="s">
        <v>195</v>
      </c>
      <c r="D132" s="1" t="s">
        <v>1</v>
      </c>
      <c r="E132" s="1" t="s">
        <v>2</v>
      </c>
      <c r="F132" s="1" t="s">
        <v>435</v>
      </c>
      <c r="G132" s="1" t="s">
        <v>444</v>
      </c>
      <c r="H132" s="1" t="s">
        <v>4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329</v>
      </c>
      <c r="B133" s="1">
        <v>4127858</v>
      </c>
      <c r="C133" s="1" t="s">
        <v>179</v>
      </c>
      <c r="D133" s="1" t="s">
        <v>1</v>
      </c>
      <c r="E133" s="1" t="s">
        <v>2</v>
      </c>
      <c r="F133" s="1" t="s">
        <v>435</v>
      </c>
      <c r="G133" s="1" t="s">
        <v>444</v>
      </c>
      <c r="H133" s="1" t="s">
        <v>4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4</v>
      </c>
      <c r="B134" s="1">
        <v>4100459</v>
      </c>
      <c r="C134" s="1" t="s">
        <v>333</v>
      </c>
      <c r="D134" s="1" t="s">
        <v>1</v>
      </c>
      <c r="E134" s="1" t="s">
        <v>2</v>
      </c>
      <c r="F134" s="1" t="s">
        <v>869</v>
      </c>
      <c r="G134" s="1" t="s">
        <v>70</v>
      </c>
      <c r="H134" s="1" t="s">
        <v>4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7</v>
      </c>
      <c r="B135" s="1">
        <v>4100707</v>
      </c>
      <c r="C135" s="1" t="s">
        <v>293</v>
      </c>
      <c r="D135" s="1" t="s">
        <v>1</v>
      </c>
      <c r="E135" s="1" t="s">
        <v>2</v>
      </c>
      <c r="F135" s="1" t="s">
        <v>869</v>
      </c>
      <c r="G135" s="1" t="s">
        <v>70</v>
      </c>
      <c r="H135" s="1" t="s">
        <v>4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12</v>
      </c>
      <c r="B136" s="1">
        <v>4101150</v>
      </c>
      <c r="C136" s="1" t="s">
        <v>161</v>
      </c>
      <c r="D136" s="1" t="s">
        <v>1</v>
      </c>
      <c r="E136" s="1" t="s">
        <v>2</v>
      </c>
      <c r="F136" s="1" t="s">
        <v>869</v>
      </c>
      <c r="G136" s="1" t="s">
        <v>70</v>
      </c>
      <c r="H136" s="1" t="s">
        <v>4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136</v>
      </c>
      <c r="B137" s="1">
        <v>4110805</v>
      </c>
      <c r="C137" s="1" t="s">
        <v>154</v>
      </c>
      <c r="D137" s="1" t="s">
        <v>1</v>
      </c>
      <c r="E137" s="1" t="s">
        <v>2</v>
      </c>
      <c r="F137" s="1" t="s">
        <v>869</v>
      </c>
      <c r="G137" s="1" t="s">
        <v>70</v>
      </c>
      <c r="H137" s="1" t="s">
        <v>4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24</v>
      </c>
      <c r="B138" s="1">
        <v>4102109</v>
      </c>
      <c r="C138" s="1" t="s">
        <v>321</v>
      </c>
      <c r="D138" s="1" t="s">
        <v>1</v>
      </c>
      <c r="E138" s="1" t="s">
        <v>2</v>
      </c>
      <c r="F138" s="1" t="s">
        <v>436</v>
      </c>
      <c r="G138" s="1" t="s">
        <v>74</v>
      </c>
      <c r="H138" s="1" t="s">
        <v>4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69</v>
      </c>
      <c r="B139" s="1">
        <v>4105706</v>
      </c>
      <c r="C139" s="1" t="s">
        <v>46</v>
      </c>
      <c r="D139" s="1" t="s">
        <v>1</v>
      </c>
      <c r="E139" s="1" t="s">
        <v>2</v>
      </c>
      <c r="F139" s="1" t="s">
        <v>436</v>
      </c>
      <c r="G139" s="1" t="s">
        <v>74</v>
      </c>
      <c r="H139" s="1" t="s">
        <v>4</v>
      </c>
      <c r="J139" s="2" t="str">
        <f>IF(ISNA(VLOOKUP(C139,'Municípios que entregaram'!$A$2:$A$450,1,FALSE)),"","X")</f>
        <v/>
      </c>
    </row>
    <row r="140" spans="1:10" ht="15.75" thickBot="1" x14ac:dyDescent="0.3">
      <c r="A140" s="1">
        <v>74</v>
      </c>
      <c r="B140" s="1">
        <v>4106209</v>
      </c>
      <c r="C140" s="1" t="s">
        <v>26</v>
      </c>
      <c r="D140" s="1" t="s">
        <v>1</v>
      </c>
      <c r="E140" s="1" t="s">
        <v>2</v>
      </c>
      <c r="F140" s="1" t="s">
        <v>436</v>
      </c>
      <c r="G140" s="1" t="s">
        <v>74</v>
      </c>
      <c r="H140" s="1" t="s">
        <v>4</v>
      </c>
      <c r="J140" s="2" t="str">
        <f>IF(ISNA(VLOOKUP(C140,'Municípios que entregaram'!$A$2:$A$450,1,FALSE)),"","X")</f>
        <v/>
      </c>
    </row>
    <row r="141" spans="1:10" ht="15.75" thickBot="1" x14ac:dyDescent="0.3">
      <c r="A141" s="1">
        <v>75</v>
      </c>
      <c r="B141" s="1">
        <v>4106308</v>
      </c>
      <c r="C141" s="1" t="s">
        <v>164</v>
      </c>
      <c r="D141" s="1" t="s">
        <v>1</v>
      </c>
      <c r="E141" s="1" t="s">
        <v>2</v>
      </c>
      <c r="F141" s="1" t="s">
        <v>436</v>
      </c>
      <c r="G141" s="1" t="s">
        <v>74</v>
      </c>
      <c r="H141" s="1" t="s">
        <v>4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82</v>
      </c>
      <c r="B142" s="1">
        <v>4106704</v>
      </c>
      <c r="C142" s="1" t="s">
        <v>55</v>
      </c>
      <c r="D142" s="1" t="s">
        <v>1</v>
      </c>
      <c r="E142" s="1" t="s">
        <v>2</v>
      </c>
      <c r="F142" s="1" t="s">
        <v>436</v>
      </c>
      <c r="G142" s="1" t="s">
        <v>74</v>
      </c>
      <c r="H142" s="1" t="s">
        <v>4</v>
      </c>
      <c r="J142" s="2" t="str">
        <f>IF(ISNA(VLOOKUP(C142,'Municípios que entregaram'!$A$2:$A$450,1,FALSE)),"","X")</f>
        <v/>
      </c>
    </row>
    <row r="143" spans="1:10" ht="15.75" thickBot="1" x14ac:dyDescent="0.3">
      <c r="A143" s="1">
        <v>101</v>
      </c>
      <c r="B143" s="1">
        <v>4107900</v>
      </c>
      <c r="C143" s="1" t="s">
        <v>311</v>
      </c>
      <c r="D143" s="1" t="s">
        <v>1</v>
      </c>
      <c r="E143" s="1" t="s">
        <v>2</v>
      </c>
      <c r="F143" s="1" t="s">
        <v>436</v>
      </c>
      <c r="G143" s="1" t="s">
        <v>74</v>
      </c>
      <c r="H143" s="1" t="s">
        <v>4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111</v>
      </c>
      <c r="B144" s="1">
        <v>4108650</v>
      </c>
      <c r="C144" s="1" t="s">
        <v>268</v>
      </c>
      <c r="D144" s="1" t="s">
        <v>1</v>
      </c>
      <c r="E144" s="1" t="s">
        <v>2</v>
      </c>
      <c r="F144" s="1" t="s">
        <v>436</v>
      </c>
      <c r="G144" s="1" t="s">
        <v>74</v>
      </c>
      <c r="H144" s="1" t="s">
        <v>4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3</v>
      </c>
      <c r="B145" s="1">
        <v>4100400</v>
      </c>
      <c r="C145" s="1" t="s">
        <v>98</v>
      </c>
      <c r="D145" s="1" t="s">
        <v>1</v>
      </c>
      <c r="E145" s="1" t="s">
        <v>2</v>
      </c>
      <c r="F145" s="1" t="s">
        <v>438</v>
      </c>
      <c r="G145" s="1" t="s">
        <v>83</v>
      </c>
      <c r="H145" s="1" t="s">
        <v>4</v>
      </c>
      <c r="J145" s="2" t="str">
        <f>IF(ISNA(VLOOKUP(C145,'Municípios que entregaram'!$A$2:$A$450,1,FALSE)),"","X")</f>
        <v/>
      </c>
    </row>
    <row r="146" spans="1:10" ht="15.75" thickBot="1" x14ac:dyDescent="0.3">
      <c r="A146" s="1">
        <v>85</v>
      </c>
      <c r="B146" s="1">
        <v>4107009</v>
      </c>
      <c r="C146" s="1" t="s">
        <v>251</v>
      </c>
      <c r="D146" s="1" t="s">
        <v>1</v>
      </c>
      <c r="E146" s="1" t="s">
        <v>2</v>
      </c>
      <c r="F146" s="1" t="s">
        <v>438</v>
      </c>
      <c r="G146" s="1" t="s">
        <v>83</v>
      </c>
      <c r="H146" s="1" t="s">
        <v>4</v>
      </c>
      <c r="J146" s="2" t="str">
        <f>IF(ISNA(VLOOKUP(C146,'Municípios que entregaram'!$A$2:$A$450,1,FALSE)),"","X")</f>
        <v>X</v>
      </c>
    </row>
    <row r="147" spans="1:10" ht="15.75" thickBot="1" x14ac:dyDescent="0.3">
      <c r="A147" s="1">
        <v>270</v>
      </c>
      <c r="B147" s="1">
        <v>4122206</v>
      </c>
      <c r="C147" s="1" t="s">
        <v>299</v>
      </c>
      <c r="D147" s="1" t="s">
        <v>1</v>
      </c>
      <c r="E147" s="1" t="s">
        <v>2</v>
      </c>
      <c r="F147" s="1" t="s">
        <v>438</v>
      </c>
      <c r="G147" s="1" t="s">
        <v>83</v>
      </c>
      <c r="H147" s="1" t="s">
        <v>4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293</v>
      </c>
      <c r="B148" s="1">
        <v>4124509</v>
      </c>
      <c r="C148" s="1" t="s">
        <v>127</v>
      </c>
      <c r="D148" s="1" t="s">
        <v>1</v>
      </c>
      <c r="E148" s="1" t="s">
        <v>2</v>
      </c>
      <c r="F148" s="1" t="s">
        <v>438</v>
      </c>
      <c r="G148" s="1" t="s">
        <v>83</v>
      </c>
      <c r="H148" s="1" t="s">
        <v>4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305</v>
      </c>
      <c r="B149" s="1">
        <v>4125704</v>
      </c>
      <c r="C149" s="1" t="s">
        <v>227</v>
      </c>
      <c r="D149" s="1" t="s">
        <v>1</v>
      </c>
      <c r="E149" s="1" t="s">
        <v>2</v>
      </c>
      <c r="F149" s="1" t="s">
        <v>438</v>
      </c>
      <c r="G149" s="1" t="s">
        <v>83</v>
      </c>
      <c r="H149" s="1" t="s">
        <v>4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332</v>
      </c>
      <c r="B150" s="1">
        <v>4127957</v>
      </c>
      <c r="C150" s="1" t="s">
        <v>331</v>
      </c>
      <c r="D150" s="1" t="s">
        <v>1</v>
      </c>
      <c r="E150" s="1" t="s">
        <v>2</v>
      </c>
      <c r="F150" s="1" t="s">
        <v>438</v>
      </c>
      <c r="G150" s="1" t="s">
        <v>83</v>
      </c>
      <c r="H150" s="1" t="s">
        <v>4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33</v>
      </c>
      <c r="B151" s="1">
        <v>4103057</v>
      </c>
      <c r="C151" s="1" t="s">
        <v>274</v>
      </c>
      <c r="D151" s="1" t="s">
        <v>1</v>
      </c>
      <c r="E151" s="1" t="s">
        <v>2</v>
      </c>
      <c r="F151" s="1" t="s">
        <v>439</v>
      </c>
      <c r="G151" s="1" t="s">
        <v>86</v>
      </c>
      <c r="H151" s="1" t="s">
        <v>4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48</v>
      </c>
      <c r="B152" s="1">
        <v>4103958</v>
      </c>
      <c r="C152" s="1" t="s">
        <v>107</v>
      </c>
      <c r="D152" s="1" t="s">
        <v>1</v>
      </c>
      <c r="E152" s="1" t="s">
        <v>2</v>
      </c>
      <c r="F152" s="1" t="s">
        <v>439</v>
      </c>
      <c r="G152" s="1" t="s">
        <v>86</v>
      </c>
      <c r="H152" s="1" t="s">
        <v>4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145</v>
      </c>
      <c r="B153" s="1">
        <v>4111555</v>
      </c>
      <c r="C153" s="1" t="s">
        <v>236</v>
      </c>
      <c r="D153" s="1" t="s">
        <v>1</v>
      </c>
      <c r="E153" s="1" t="s">
        <v>2</v>
      </c>
      <c r="F153" s="1" t="s">
        <v>439</v>
      </c>
      <c r="G153" s="1" t="s">
        <v>86</v>
      </c>
      <c r="H153" s="1" t="s">
        <v>4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161</v>
      </c>
      <c r="B154" s="1">
        <v>4113106</v>
      </c>
      <c r="C154" s="1" t="s">
        <v>238</v>
      </c>
      <c r="D154" s="1" t="s">
        <v>1</v>
      </c>
      <c r="E154" s="1" t="s">
        <v>2</v>
      </c>
      <c r="F154" s="1" t="s">
        <v>439</v>
      </c>
      <c r="G154" s="1" t="s">
        <v>86</v>
      </c>
      <c r="H154" s="1" t="s">
        <v>4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181</v>
      </c>
      <c r="B155" s="1">
        <v>4114906</v>
      </c>
      <c r="C155" s="1" t="s">
        <v>255</v>
      </c>
      <c r="D155" s="1" t="s">
        <v>1</v>
      </c>
      <c r="E155" s="1" t="s">
        <v>2</v>
      </c>
      <c r="F155" s="1" t="s">
        <v>439</v>
      </c>
      <c r="G155" s="1" t="s">
        <v>86</v>
      </c>
      <c r="H155" s="1" t="s">
        <v>4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250</v>
      </c>
      <c r="B156" s="1">
        <v>4120655</v>
      </c>
      <c r="C156" s="1" t="s">
        <v>211</v>
      </c>
      <c r="D156" s="1" t="s">
        <v>1</v>
      </c>
      <c r="E156" s="1" t="s">
        <v>2</v>
      </c>
      <c r="F156" s="1" t="s">
        <v>439</v>
      </c>
      <c r="G156" s="1" t="s">
        <v>86</v>
      </c>
      <c r="H156" s="1" t="s">
        <v>4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42</v>
      </c>
      <c r="B157" s="1">
        <v>4103453</v>
      </c>
      <c r="C157" s="1" t="s">
        <v>163</v>
      </c>
      <c r="D157" s="1" t="s">
        <v>1</v>
      </c>
      <c r="E157" s="1" t="s">
        <v>2</v>
      </c>
      <c r="F157" s="1" t="s">
        <v>441</v>
      </c>
      <c r="G157" s="1" t="s">
        <v>93</v>
      </c>
      <c r="H157" s="1" t="s">
        <v>4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53</v>
      </c>
      <c r="B158" s="1">
        <v>4104253</v>
      </c>
      <c r="C158" s="1" t="s">
        <v>307</v>
      </c>
      <c r="D158" s="1" t="s">
        <v>1</v>
      </c>
      <c r="E158" s="1" t="s">
        <v>2</v>
      </c>
      <c r="F158" s="1" t="s">
        <v>441</v>
      </c>
      <c r="G158" s="1" t="s">
        <v>93</v>
      </c>
      <c r="H158" s="1" t="s">
        <v>4</v>
      </c>
      <c r="J158" s="2" t="str">
        <f>IF(ISNA(VLOOKUP(C158,'Municípios que entregaram'!$A$2:$A$450,1,FALSE)),"","X")</f>
        <v>X</v>
      </c>
    </row>
    <row r="159" spans="1:10" ht="15.75" thickBot="1" x14ac:dyDescent="0.3">
      <c r="A159" s="1">
        <v>62</v>
      </c>
      <c r="B159" s="1">
        <v>4104907</v>
      </c>
      <c r="C159" s="1" t="s">
        <v>357</v>
      </c>
      <c r="D159" s="1" t="s">
        <v>1</v>
      </c>
      <c r="E159" s="1" t="s">
        <v>2</v>
      </c>
      <c r="F159" s="1" t="s">
        <v>441</v>
      </c>
      <c r="G159" s="1" t="s">
        <v>93</v>
      </c>
      <c r="H159" s="1" t="s">
        <v>4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151</v>
      </c>
      <c r="B160" s="1">
        <v>4112207</v>
      </c>
      <c r="C160" s="1" t="s">
        <v>349</v>
      </c>
      <c r="D160" s="1" t="s">
        <v>1</v>
      </c>
      <c r="E160" s="1" t="s">
        <v>2</v>
      </c>
      <c r="F160" s="1" t="s">
        <v>441</v>
      </c>
      <c r="G160" s="1" t="s">
        <v>93</v>
      </c>
      <c r="H160" s="1" t="s">
        <v>4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1</v>
      </c>
      <c r="B161" s="1">
        <v>4100103</v>
      </c>
      <c r="C161" s="1" t="s">
        <v>92</v>
      </c>
      <c r="D161" s="1" t="s">
        <v>1</v>
      </c>
      <c r="E161" s="1" t="s">
        <v>2</v>
      </c>
      <c r="F161" s="1" t="s">
        <v>443</v>
      </c>
      <c r="G161" s="1" t="s">
        <v>99</v>
      </c>
      <c r="H161" s="1" t="s">
        <v>4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25</v>
      </c>
      <c r="B162" s="1">
        <v>4102208</v>
      </c>
      <c r="C162" s="1" t="s">
        <v>335</v>
      </c>
      <c r="D162" s="1" t="s">
        <v>1</v>
      </c>
      <c r="E162" s="1" t="s">
        <v>2</v>
      </c>
      <c r="F162" s="1" t="s">
        <v>445</v>
      </c>
      <c r="G162" s="1" t="s">
        <v>115</v>
      </c>
      <c r="H162" s="1" t="s">
        <v>106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94</v>
      </c>
      <c r="B163" s="1">
        <v>4107546</v>
      </c>
      <c r="C163" s="1" t="s">
        <v>397</v>
      </c>
      <c r="D163" s="1" t="s">
        <v>1</v>
      </c>
      <c r="E163" s="1" t="s">
        <v>2</v>
      </c>
      <c r="F163" s="1" t="s">
        <v>445</v>
      </c>
      <c r="G163" s="1" t="s">
        <v>115</v>
      </c>
      <c r="H163" s="1" t="s">
        <v>106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172</v>
      </c>
      <c r="B164" s="1">
        <v>4114005</v>
      </c>
      <c r="C164" s="1" t="s">
        <v>283</v>
      </c>
      <c r="D164" s="1" t="s">
        <v>1</v>
      </c>
      <c r="E164" s="1" t="s">
        <v>2</v>
      </c>
      <c r="F164" s="1" t="s">
        <v>445</v>
      </c>
      <c r="G164" s="1" t="s">
        <v>115</v>
      </c>
      <c r="H164" s="1" t="s">
        <v>106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257</v>
      </c>
      <c r="B165" s="1">
        <v>4121257</v>
      </c>
      <c r="C165" s="1" t="s">
        <v>190</v>
      </c>
      <c r="D165" s="1" t="s">
        <v>1</v>
      </c>
      <c r="E165" s="1" t="s">
        <v>2</v>
      </c>
      <c r="F165" s="1" t="s">
        <v>445</v>
      </c>
      <c r="G165" s="1" t="s">
        <v>115</v>
      </c>
      <c r="H165" s="1" t="s">
        <v>106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13</v>
      </c>
      <c r="B166" s="1">
        <v>4101200</v>
      </c>
      <c r="C166" s="1" t="s">
        <v>18</v>
      </c>
      <c r="D166" s="1" t="s">
        <v>1</v>
      </c>
      <c r="E166" s="1" t="s">
        <v>2</v>
      </c>
      <c r="F166" s="1" t="s">
        <v>446</v>
      </c>
      <c r="G166" s="1" t="s">
        <v>130</v>
      </c>
      <c r="H166" s="1" t="s">
        <v>106</v>
      </c>
      <c r="J166" s="2" t="str">
        <f>IF(ISNA(VLOOKUP(C166,'Municípios que entregaram'!$A$2:$A$450,1,FALSE)),"","X")</f>
        <v/>
      </c>
    </row>
    <row r="167" spans="1:10" ht="15.75" thickBot="1" x14ac:dyDescent="0.3">
      <c r="A167" s="1">
        <v>14</v>
      </c>
      <c r="B167" s="1">
        <v>4101309</v>
      </c>
      <c r="C167" s="1" t="s">
        <v>319</v>
      </c>
      <c r="D167" s="1" t="s">
        <v>1</v>
      </c>
      <c r="E167" s="1" t="s">
        <v>2</v>
      </c>
      <c r="F167" s="1" t="s">
        <v>446</v>
      </c>
      <c r="G167" s="1" t="s">
        <v>130</v>
      </c>
      <c r="H167" s="1" t="s">
        <v>106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19</v>
      </c>
      <c r="B168" s="1">
        <v>4101705</v>
      </c>
      <c r="C168" s="1" t="s">
        <v>215</v>
      </c>
      <c r="D168" s="1" t="s">
        <v>1</v>
      </c>
      <c r="E168" s="1" t="s">
        <v>2</v>
      </c>
      <c r="F168" s="1" t="s">
        <v>446</v>
      </c>
      <c r="G168" s="1" t="s">
        <v>130</v>
      </c>
      <c r="H168" s="1" t="s">
        <v>106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224</v>
      </c>
      <c r="B169" s="1">
        <v>4118402</v>
      </c>
      <c r="C169" s="1" t="s">
        <v>342</v>
      </c>
      <c r="D169" s="1" t="s">
        <v>1</v>
      </c>
      <c r="E169" s="1" t="s">
        <v>2</v>
      </c>
      <c r="F169" s="1" t="s">
        <v>446</v>
      </c>
      <c r="G169" s="1" t="s">
        <v>130</v>
      </c>
      <c r="H169" s="1" t="s">
        <v>106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252</v>
      </c>
      <c r="B170" s="1">
        <v>4120804</v>
      </c>
      <c r="C170" s="1" t="s">
        <v>378</v>
      </c>
      <c r="D170" s="1" t="s">
        <v>1</v>
      </c>
      <c r="E170" s="1" t="s">
        <v>2</v>
      </c>
      <c r="F170" s="1" t="s">
        <v>446</v>
      </c>
      <c r="G170" s="1" t="s">
        <v>130</v>
      </c>
      <c r="H170" s="1" t="s">
        <v>106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294</v>
      </c>
      <c r="B171" s="1">
        <v>4124707</v>
      </c>
      <c r="C171" s="1" t="s">
        <v>102</v>
      </c>
      <c r="D171" s="1" t="s">
        <v>1</v>
      </c>
      <c r="E171" s="1" t="s">
        <v>2</v>
      </c>
      <c r="F171" s="1" t="s">
        <v>446</v>
      </c>
      <c r="G171" s="1" t="s">
        <v>130</v>
      </c>
      <c r="H171" s="1" t="s">
        <v>106</v>
      </c>
      <c r="J171" s="2" t="str">
        <f>IF(ISNA(VLOOKUP(C171,'Municípios que entregaram'!$A$2:$A$450,1,FALSE)),"","X")</f>
        <v/>
      </c>
    </row>
    <row r="172" spans="1:10" ht="15.75" thickBot="1" x14ac:dyDescent="0.3">
      <c r="A172" s="1">
        <v>312</v>
      </c>
      <c r="B172" s="1">
        <v>4126256</v>
      </c>
      <c r="C172" s="1" t="s">
        <v>364</v>
      </c>
      <c r="D172" s="1" t="s">
        <v>1</v>
      </c>
      <c r="E172" s="1" t="s">
        <v>2</v>
      </c>
      <c r="F172" s="1" t="s">
        <v>446</v>
      </c>
      <c r="G172" s="1" t="s">
        <v>130</v>
      </c>
      <c r="H172" s="1" t="s">
        <v>106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317</v>
      </c>
      <c r="B173" s="1">
        <v>4126504</v>
      </c>
      <c r="C173" s="1" t="s">
        <v>289</v>
      </c>
      <c r="D173" s="1" t="s">
        <v>1</v>
      </c>
      <c r="E173" s="1" t="s">
        <v>2</v>
      </c>
      <c r="F173" s="1" t="s">
        <v>446</v>
      </c>
      <c r="G173" s="1" t="s">
        <v>130</v>
      </c>
      <c r="H173" s="1" t="s">
        <v>106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319</v>
      </c>
      <c r="B174" s="1">
        <v>4126652</v>
      </c>
      <c r="C174" s="1" t="s">
        <v>302</v>
      </c>
      <c r="D174" s="1" t="s">
        <v>1</v>
      </c>
      <c r="E174" s="1" t="s">
        <v>2</v>
      </c>
      <c r="F174" s="1" t="s">
        <v>446</v>
      </c>
      <c r="G174" s="1" t="s">
        <v>130</v>
      </c>
      <c r="H174" s="1" t="s">
        <v>106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9</v>
      </c>
      <c r="B175" s="1">
        <v>4100905</v>
      </c>
      <c r="C175" s="1" t="s">
        <v>116</v>
      </c>
      <c r="D175" s="1" t="s">
        <v>1</v>
      </c>
      <c r="E175" s="1" t="s">
        <v>2</v>
      </c>
      <c r="F175" s="1" t="s">
        <v>447</v>
      </c>
      <c r="G175" s="1" t="s">
        <v>138</v>
      </c>
      <c r="H175" s="1" t="s">
        <v>106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38</v>
      </c>
      <c r="B176" s="1">
        <v>4103305</v>
      </c>
      <c r="C176" s="1" t="s">
        <v>306</v>
      </c>
      <c r="D176" s="1" t="s">
        <v>1</v>
      </c>
      <c r="E176" s="1" t="s">
        <v>2</v>
      </c>
      <c r="F176" s="1" t="s">
        <v>447</v>
      </c>
      <c r="G176" s="1" t="s">
        <v>138</v>
      </c>
      <c r="H176" s="1" t="s">
        <v>106</v>
      </c>
      <c r="J176" s="2" t="str">
        <f>IF(ISNA(VLOOKUP(C176,'Municípios que entregaram'!$A$2:$A$450,1,FALSE)),"","X")</f>
        <v>X</v>
      </c>
    </row>
    <row r="177" spans="1:10" ht="15.75" thickBot="1" x14ac:dyDescent="0.3">
      <c r="A177" s="1">
        <v>39</v>
      </c>
      <c r="B177" s="1">
        <v>4103354</v>
      </c>
      <c r="C177" s="1" t="s">
        <v>220</v>
      </c>
      <c r="D177" s="1" t="s">
        <v>1</v>
      </c>
      <c r="E177" s="1" t="s">
        <v>2</v>
      </c>
      <c r="F177" s="1" t="s">
        <v>447</v>
      </c>
      <c r="G177" s="1" t="s">
        <v>138</v>
      </c>
      <c r="H177" s="1" t="s">
        <v>106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51</v>
      </c>
      <c r="B178" s="1">
        <v>4104105</v>
      </c>
      <c r="C178" s="1" t="s">
        <v>247</v>
      </c>
      <c r="D178" s="1" t="s">
        <v>1</v>
      </c>
      <c r="E178" s="1" t="s">
        <v>2</v>
      </c>
      <c r="F178" s="1" t="s">
        <v>447</v>
      </c>
      <c r="G178" s="1" t="s">
        <v>138</v>
      </c>
      <c r="H178" s="1" t="s">
        <v>106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54</v>
      </c>
      <c r="B179" s="1">
        <v>4104303</v>
      </c>
      <c r="C179" s="1" t="s">
        <v>267</v>
      </c>
      <c r="D179" s="1" t="s">
        <v>1</v>
      </c>
      <c r="E179" s="1" t="s">
        <v>2</v>
      </c>
      <c r="F179" s="1" t="s">
        <v>447</v>
      </c>
      <c r="G179" s="1" t="s">
        <v>138</v>
      </c>
      <c r="H179" s="1" t="s">
        <v>106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95</v>
      </c>
      <c r="B180" s="1">
        <v>4107553</v>
      </c>
      <c r="C180" s="1" t="s">
        <v>118</v>
      </c>
      <c r="D180" s="1" t="s">
        <v>1</v>
      </c>
      <c r="E180" s="1" t="s">
        <v>2</v>
      </c>
      <c r="F180" s="1" t="s">
        <v>447</v>
      </c>
      <c r="G180" s="1" t="s">
        <v>138</v>
      </c>
      <c r="H180" s="1" t="s">
        <v>106</v>
      </c>
      <c r="J180" s="2" t="str">
        <f>IF(ISNA(VLOOKUP(C180,'Municípios que entregaram'!$A$2:$A$450,1,FALSE)),"","X")</f>
        <v/>
      </c>
    </row>
    <row r="181" spans="1:10" ht="15.75" thickBot="1" x14ac:dyDescent="0.3">
      <c r="A181" s="1">
        <v>123</v>
      </c>
      <c r="B181" s="1">
        <v>4109757</v>
      </c>
      <c r="C181" s="1" t="s">
        <v>223</v>
      </c>
      <c r="D181" s="1" t="s">
        <v>1</v>
      </c>
      <c r="E181" s="1" t="s">
        <v>2</v>
      </c>
      <c r="F181" s="1" t="s">
        <v>447</v>
      </c>
      <c r="G181" s="1" t="s">
        <v>138</v>
      </c>
      <c r="H181" s="1" t="s">
        <v>106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247</v>
      </c>
      <c r="B182" s="1">
        <v>4120358</v>
      </c>
      <c r="C182" s="1" t="s">
        <v>157</v>
      </c>
      <c r="D182" s="1" t="s">
        <v>1</v>
      </c>
      <c r="E182" s="1" t="s">
        <v>2</v>
      </c>
      <c r="F182" s="1" t="s">
        <v>447</v>
      </c>
      <c r="G182" s="1" t="s">
        <v>138</v>
      </c>
      <c r="H182" s="1" t="s">
        <v>106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263</v>
      </c>
      <c r="B183" s="1">
        <v>4121752</v>
      </c>
      <c r="C183" s="1" t="s">
        <v>89</v>
      </c>
      <c r="D183" s="1" t="s">
        <v>1</v>
      </c>
      <c r="E183" s="1" t="s">
        <v>2</v>
      </c>
      <c r="F183" s="1" t="s">
        <v>447</v>
      </c>
      <c r="G183" s="1" t="s">
        <v>138</v>
      </c>
      <c r="H183" s="1" t="s">
        <v>106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273</v>
      </c>
      <c r="B184" s="1">
        <v>4122503</v>
      </c>
      <c r="C184" s="1" t="s">
        <v>261</v>
      </c>
      <c r="D184" s="1" t="s">
        <v>1</v>
      </c>
      <c r="E184" s="1" t="s">
        <v>2</v>
      </c>
      <c r="F184" s="1" t="s">
        <v>447</v>
      </c>
      <c r="G184" s="1" t="s">
        <v>138</v>
      </c>
      <c r="H184" s="1" t="s">
        <v>106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280</v>
      </c>
      <c r="B185" s="1">
        <v>4123303</v>
      </c>
      <c r="C185" s="1" t="s">
        <v>148</v>
      </c>
      <c r="D185" s="1" t="s">
        <v>1</v>
      </c>
      <c r="E185" s="1" t="s">
        <v>2</v>
      </c>
      <c r="F185" s="1" t="s">
        <v>447</v>
      </c>
      <c r="G185" s="1" t="s">
        <v>138</v>
      </c>
      <c r="H185" s="1" t="s">
        <v>106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327</v>
      </c>
      <c r="B186" s="1">
        <v>4127601</v>
      </c>
      <c r="C186" s="1" t="s">
        <v>103</v>
      </c>
      <c r="D186" s="1" t="s">
        <v>1</v>
      </c>
      <c r="E186" s="1" t="s">
        <v>2</v>
      </c>
      <c r="F186" s="1" t="s">
        <v>447</v>
      </c>
      <c r="G186" s="1" t="s">
        <v>138</v>
      </c>
      <c r="H186" s="1" t="s">
        <v>106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212</v>
      </c>
      <c r="B187" s="1">
        <v>4117255</v>
      </c>
      <c r="C187" s="1" t="s">
        <v>257</v>
      </c>
      <c r="D187" s="1" t="s">
        <v>1</v>
      </c>
      <c r="E187" s="1" t="s">
        <v>2</v>
      </c>
      <c r="F187" s="1" t="s">
        <v>448</v>
      </c>
      <c r="G187" s="1" t="s">
        <v>151</v>
      </c>
      <c r="H187" s="1" t="s">
        <v>106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219</v>
      </c>
      <c r="B188" s="1">
        <v>4117909</v>
      </c>
      <c r="C188" s="1" t="s">
        <v>388</v>
      </c>
      <c r="D188" s="1" t="s">
        <v>1</v>
      </c>
      <c r="E188" s="1" t="s">
        <v>2</v>
      </c>
      <c r="F188" s="1" t="s">
        <v>448</v>
      </c>
      <c r="G188" s="1" t="s">
        <v>151</v>
      </c>
      <c r="H188" s="1" t="s">
        <v>106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253</v>
      </c>
      <c r="B189" s="1">
        <v>4120853</v>
      </c>
      <c r="C189" s="1" t="s">
        <v>212</v>
      </c>
      <c r="D189" s="1" t="s">
        <v>1</v>
      </c>
      <c r="E189" s="1" t="s">
        <v>2</v>
      </c>
      <c r="F189" s="1" t="s">
        <v>448</v>
      </c>
      <c r="G189" s="1" t="s">
        <v>151</v>
      </c>
      <c r="H189" s="1" t="s">
        <v>106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28</v>
      </c>
      <c r="B190" s="1">
        <v>4102604</v>
      </c>
      <c r="C190" s="1" t="s">
        <v>322</v>
      </c>
      <c r="D190" s="1" t="s">
        <v>1</v>
      </c>
      <c r="E190" s="1" t="s">
        <v>2</v>
      </c>
      <c r="F190" s="1" t="s">
        <v>449</v>
      </c>
      <c r="G190" s="1" t="s">
        <v>162</v>
      </c>
      <c r="H190" s="1" t="s">
        <v>106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65</v>
      </c>
      <c r="B191" s="1">
        <v>4105300</v>
      </c>
      <c r="C191" s="1" t="s">
        <v>323</v>
      </c>
      <c r="D191" s="1" t="s">
        <v>1</v>
      </c>
      <c r="E191" s="1" t="s">
        <v>2</v>
      </c>
      <c r="F191" s="1" t="s">
        <v>449</v>
      </c>
      <c r="G191" s="1" t="s">
        <v>162</v>
      </c>
      <c r="H191" s="1" t="s">
        <v>106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70</v>
      </c>
      <c r="B192" s="1">
        <v>4105805</v>
      </c>
      <c r="C192" s="1" t="s">
        <v>201</v>
      </c>
      <c r="D192" s="1" t="s">
        <v>1</v>
      </c>
      <c r="E192" s="1" t="s">
        <v>2</v>
      </c>
      <c r="F192" s="1" t="s">
        <v>449</v>
      </c>
      <c r="G192" s="1" t="s">
        <v>162</v>
      </c>
      <c r="H192" s="1" t="s">
        <v>106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187</v>
      </c>
      <c r="B193" s="1">
        <v>4115457</v>
      </c>
      <c r="C193" s="1" t="s">
        <v>351</v>
      </c>
      <c r="D193" s="1" t="s">
        <v>1</v>
      </c>
      <c r="E193" s="1" t="s">
        <v>2</v>
      </c>
      <c r="F193" s="1" t="s">
        <v>449</v>
      </c>
      <c r="G193" s="1" t="s">
        <v>162</v>
      </c>
      <c r="H193" s="1" t="s">
        <v>106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226</v>
      </c>
      <c r="B194" s="1">
        <v>4118501</v>
      </c>
      <c r="C194" s="1" t="s">
        <v>297</v>
      </c>
      <c r="D194" s="1" t="s">
        <v>1</v>
      </c>
      <c r="E194" s="1" t="s">
        <v>2</v>
      </c>
      <c r="F194" s="1" t="s">
        <v>449</v>
      </c>
      <c r="G194" s="1" t="s">
        <v>162</v>
      </c>
      <c r="H194" s="1" t="s">
        <v>106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235</v>
      </c>
      <c r="B195" s="1">
        <v>4119301</v>
      </c>
      <c r="C195" s="1" t="s">
        <v>146</v>
      </c>
      <c r="D195" s="1" t="s">
        <v>1</v>
      </c>
      <c r="E195" s="1" t="s">
        <v>2</v>
      </c>
      <c r="F195" s="1" t="s">
        <v>449</v>
      </c>
      <c r="G195" s="1" t="s">
        <v>162</v>
      </c>
      <c r="H195" s="1" t="s">
        <v>106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340</v>
      </c>
      <c r="B196" s="1">
        <v>4128534</v>
      </c>
      <c r="C196" s="1" t="s">
        <v>128</v>
      </c>
      <c r="D196" s="1" t="s">
        <v>1</v>
      </c>
      <c r="E196" s="1" t="s">
        <v>2</v>
      </c>
      <c r="F196" s="1" t="s">
        <v>449</v>
      </c>
      <c r="G196" s="1" t="s">
        <v>162</v>
      </c>
      <c r="H196" s="1" t="s">
        <v>106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11</v>
      </c>
      <c r="B197" s="1">
        <v>4101101</v>
      </c>
      <c r="C197" s="1" t="s">
        <v>183</v>
      </c>
      <c r="D197" s="1" t="s">
        <v>1</v>
      </c>
      <c r="E197" s="1" t="s">
        <v>2</v>
      </c>
      <c r="F197" s="1" t="s">
        <v>450</v>
      </c>
      <c r="G197" s="1" t="s">
        <v>182</v>
      </c>
      <c r="H197" s="1" t="s">
        <v>106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18</v>
      </c>
      <c r="B198" s="1">
        <v>4101655</v>
      </c>
      <c r="C198" s="1" t="s">
        <v>264</v>
      </c>
      <c r="D198" s="1" t="s">
        <v>1</v>
      </c>
      <c r="E198" s="1" t="s">
        <v>2</v>
      </c>
      <c r="F198" s="1" t="s">
        <v>450</v>
      </c>
      <c r="G198" s="1" t="s">
        <v>182</v>
      </c>
      <c r="H198" s="1" t="s">
        <v>106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40</v>
      </c>
      <c r="B199" s="1">
        <v>4103370</v>
      </c>
      <c r="C199" s="1" t="s">
        <v>184</v>
      </c>
      <c r="D199" s="1" t="s">
        <v>1</v>
      </c>
      <c r="E199" s="1" t="s">
        <v>2</v>
      </c>
      <c r="F199" s="1" t="s">
        <v>450</v>
      </c>
      <c r="G199" s="1" t="s">
        <v>182</v>
      </c>
      <c r="H199" s="1" t="s">
        <v>106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43</v>
      </c>
      <c r="B200" s="1">
        <v>4103479</v>
      </c>
      <c r="C200" s="1" t="s">
        <v>277</v>
      </c>
      <c r="D200" s="1" t="s">
        <v>1</v>
      </c>
      <c r="E200" s="1" t="s">
        <v>2</v>
      </c>
      <c r="F200" s="1" t="s">
        <v>450</v>
      </c>
      <c r="G200" s="1" t="s">
        <v>182</v>
      </c>
      <c r="H200" s="1" t="s">
        <v>106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197</v>
      </c>
      <c r="B201" s="1">
        <v>4116109</v>
      </c>
      <c r="C201" s="1" t="s">
        <v>241</v>
      </c>
      <c r="D201" s="1" t="s">
        <v>1</v>
      </c>
      <c r="E201" s="1" t="s">
        <v>2</v>
      </c>
      <c r="F201" s="1" t="s">
        <v>450</v>
      </c>
      <c r="G201" s="1" t="s">
        <v>182</v>
      </c>
      <c r="H201" s="1" t="s">
        <v>106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262</v>
      </c>
      <c r="B202" s="1">
        <v>4121604</v>
      </c>
      <c r="C202" s="1" t="s">
        <v>402</v>
      </c>
      <c r="D202" s="1" t="s">
        <v>1</v>
      </c>
      <c r="E202" s="1" t="s">
        <v>2</v>
      </c>
      <c r="F202" s="1" t="s">
        <v>450</v>
      </c>
      <c r="G202" s="1" t="s">
        <v>182</v>
      </c>
      <c r="H202" s="1" t="s">
        <v>106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287</v>
      </c>
      <c r="B203" s="1">
        <v>4123907</v>
      </c>
      <c r="C203" s="1" t="s">
        <v>61</v>
      </c>
      <c r="D203" s="1" t="s">
        <v>1</v>
      </c>
      <c r="E203" s="1" t="s">
        <v>2</v>
      </c>
      <c r="F203" s="1" t="s">
        <v>450</v>
      </c>
      <c r="G203" s="1" t="s">
        <v>182</v>
      </c>
      <c r="H203" s="1" t="s">
        <v>106</v>
      </c>
      <c r="J203" s="2" t="str">
        <f>IF(ISNA(VLOOKUP(C203,'Municípios que entregaram'!$A$2:$A$450,1,FALSE)),"","X")</f>
        <v/>
      </c>
    </row>
    <row r="204" spans="1:10" ht="15.75" thickBot="1" x14ac:dyDescent="0.3">
      <c r="A204" s="1">
        <v>303</v>
      </c>
      <c r="B204" s="1">
        <v>4125555</v>
      </c>
      <c r="C204" s="1" t="s">
        <v>262</v>
      </c>
      <c r="D204" s="1" t="s">
        <v>1</v>
      </c>
      <c r="E204" s="1" t="s">
        <v>2</v>
      </c>
      <c r="F204" s="1" t="s">
        <v>450</v>
      </c>
      <c r="G204" s="1" t="s">
        <v>182</v>
      </c>
      <c r="H204" s="1" t="s">
        <v>106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339</v>
      </c>
      <c r="B205" s="1">
        <v>4128500</v>
      </c>
      <c r="C205" s="1" t="s">
        <v>273</v>
      </c>
      <c r="D205" s="1" t="s">
        <v>1</v>
      </c>
      <c r="E205" s="1" t="s">
        <v>2</v>
      </c>
      <c r="F205" s="1" t="s">
        <v>450</v>
      </c>
      <c r="G205" s="1" t="s">
        <v>182</v>
      </c>
      <c r="H205" s="1" t="s">
        <v>106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50</v>
      </c>
      <c r="B206" s="1">
        <v>4104055</v>
      </c>
      <c r="C206" s="1" t="s">
        <v>279</v>
      </c>
      <c r="D206" s="1" t="s">
        <v>1</v>
      </c>
      <c r="E206" s="1" t="s">
        <v>2</v>
      </c>
      <c r="F206" s="1" t="s">
        <v>451</v>
      </c>
      <c r="G206" s="1" t="s">
        <v>216</v>
      </c>
      <c r="H206" s="1" t="s">
        <v>106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268</v>
      </c>
      <c r="B207" s="1">
        <v>4122156</v>
      </c>
      <c r="C207" s="1" t="s">
        <v>158</v>
      </c>
      <c r="D207" s="1" t="s">
        <v>1</v>
      </c>
      <c r="E207" s="1" t="s">
        <v>2</v>
      </c>
      <c r="F207" s="1" t="s">
        <v>451</v>
      </c>
      <c r="G207" s="1" t="s">
        <v>216</v>
      </c>
      <c r="H207" s="1" t="s">
        <v>106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300</v>
      </c>
      <c r="B208" s="1">
        <v>4125407</v>
      </c>
      <c r="C208" s="1" t="s">
        <v>136</v>
      </c>
      <c r="D208" s="1" t="s">
        <v>1</v>
      </c>
      <c r="E208" s="1" t="s">
        <v>2</v>
      </c>
      <c r="F208" s="1" t="s">
        <v>451</v>
      </c>
      <c r="G208" s="1" t="s">
        <v>216</v>
      </c>
      <c r="H208" s="1" t="s">
        <v>106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314</v>
      </c>
      <c r="B209" s="1">
        <v>4126306</v>
      </c>
      <c r="C209" s="1" t="s">
        <v>244</v>
      </c>
      <c r="D209" s="1" t="s">
        <v>1</v>
      </c>
      <c r="E209" s="1" t="s">
        <v>2</v>
      </c>
      <c r="F209" s="1" t="s">
        <v>451</v>
      </c>
      <c r="G209" s="1" t="s">
        <v>216</v>
      </c>
      <c r="H209" s="1" t="s">
        <v>106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45</v>
      </c>
      <c r="B210" s="1">
        <v>4103602</v>
      </c>
      <c r="C210" s="1" t="s">
        <v>152</v>
      </c>
      <c r="D210" s="1" t="s">
        <v>1</v>
      </c>
      <c r="E210" s="1" t="s">
        <v>2</v>
      </c>
      <c r="F210" s="1" t="s">
        <v>452</v>
      </c>
      <c r="G210" s="1" t="s">
        <v>232</v>
      </c>
      <c r="H210" s="1" t="s">
        <v>106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92</v>
      </c>
      <c r="B211" s="1">
        <v>4107405</v>
      </c>
      <c r="C211" s="1" t="s">
        <v>282</v>
      </c>
      <c r="D211" s="1" t="s">
        <v>1</v>
      </c>
      <c r="E211" s="1" t="s">
        <v>2</v>
      </c>
      <c r="F211" s="1" t="s">
        <v>452</v>
      </c>
      <c r="G211" s="1" t="s">
        <v>232</v>
      </c>
      <c r="H211" s="1" t="s">
        <v>106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116</v>
      </c>
      <c r="B212" s="1">
        <v>4109104</v>
      </c>
      <c r="C212" s="1" t="s">
        <v>13</v>
      </c>
      <c r="D212" s="1" t="s">
        <v>1</v>
      </c>
      <c r="E212" s="1" t="s">
        <v>2</v>
      </c>
      <c r="F212" s="1" t="s">
        <v>452</v>
      </c>
      <c r="G212" s="1" t="s">
        <v>232</v>
      </c>
      <c r="H212" s="1" t="s">
        <v>106</v>
      </c>
      <c r="J212" s="2" t="str">
        <f>IF(ISNA(VLOOKUP(C212,'Municípios que entregaram'!$A$2:$A$450,1,FALSE)),"","X")</f>
        <v/>
      </c>
    </row>
    <row r="213" spans="1:10" ht="15.75" thickBot="1" x14ac:dyDescent="0.3">
      <c r="A213" s="1">
        <v>192</v>
      </c>
      <c r="B213" s="1">
        <v>4115754</v>
      </c>
      <c r="C213" s="1" t="s">
        <v>123</v>
      </c>
      <c r="D213" s="1" t="s">
        <v>1</v>
      </c>
      <c r="E213" s="1" t="s">
        <v>2</v>
      </c>
      <c r="F213" s="1" t="s">
        <v>452</v>
      </c>
      <c r="G213" s="1" t="s">
        <v>232</v>
      </c>
      <c r="H213" s="1" t="s">
        <v>106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31</v>
      </c>
      <c r="B214" s="1">
        <v>4103024</v>
      </c>
      <c r="C214" s="1" t="s">
        <v>337</v>
      </c>
      <c r="D214" s="1" t="s">
        <v>1</v>
      </c>
      <c r="E214" s="1" t="s">
        <v>2</v>
      </c>
      <c r="F214" s="1" t="s">
        <v>453</v>
      </c>
      <c r="G214" s="1" t="s">
        <v>248</v>
      </c>
      <c r="H214" s="1" t="s">
        <v>249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60</v>
      </c>
      <c r="B215" s="1">
        <v>4104709</v>
      </c>
      <c r="C215" s="1" t="s">
        <v>185</v>
      </c>
      <c r="D215" s="1" t="s">
        <v>1</v>
      </c>
      <c r="E215" s="1" t="s">
        <v>2</v>
      </c>
      <c r="F215" s="1" t="s">
        <v>453</v>
      </c>
      <c r="G215" s="1" t="s">
        <v>248</v>
      </c>
      <c r="H215" s="1" t="s">
        <v>249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67</v>
      </c>
      <c r="B216" s="1">
        <v>4105508</v>
      </c>
      <c r="C216" s="1" t="s">
        <v>399</v>
      </c>
      <c r="D216" s="1" t="s">
        <v>1</v>
      </c>
      <c r="E216" s="1" t="s">
        <v>2</v>
      </c>
      <c r="F216" s="1" t="s">
        <v>453</v>
      </c>
      <c r="G216" s="1" t="s">
        <v>248</v>
      </c>
      <c r="H216" s="1" t="s">
        <v>249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73</v>
      </c>
      <c r="B217" s="1">
        <v>4106100</v>
      </c>
      <c r="C217" s="1" t="s">
        <v>202</v>
      </c>
      <c r="D217" s="1" t="s">
        <v>1</v>
      </c>
      <c r="E217" s="1" t="s">
        <v>2</v>
      </c>
      <c r="F217" s="1" t="s">
        <v>453</v>
      </c>
      <c r="G217" s="1" t="s">
        <v>248</v>
      </c>
      <c r="H217" s="1" t="s">
        <v>249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89</v>
      </c>
      <c r="B218" s="1">
        <v>4107207</v>
      </c>
      <c r="C218" s="1" t="s">
        <v>252</v>
      </c>
      <c r="D218" s="1" t="s">
        <v>1</v>
      </c>
      <c r="E218" s="1" t="s">
        <v>2</v>
      </c>
      <c r="F218" s="1" t="s">
        <v>453</v>
      </c>
      <c r="G218" s="1" t="s">
        <v>248</v>
      </c>
      <c r="H218" s="1" t="s">
        <v>249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96</v>
      </c>
      <c r="B219" s="1">
        <v>4107652</v>
      </c>
      <c r="C219" s="1" t="s">
        <v>233</v>
      </c>
      <c r="D219" s="1" t="s">
        <v>1</v>
      </c>
      <c r="E219" s="1" t="s">
        <v>2</v>
      </c>
      <c r="F219" s="1" t="s">
        <v>453</v>
      </c>
      <c r="G219" s="1" t="s">
        <v>248</v>
      </c>
      <c r="H219" s="1" t="s">
        <v>249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120</v>
      </c>
      <c r="B220" s="1">
        <v>4109609</v>
      </c>
      <c r="C220" s="1" t="s">
        <v>367</v>
      </c>
      <c r="D220" s="1" t="s">
        <v>1</v>
      </c>
      <c r="E220" s="1" t="s">
        <v>2</v>
      </c>
      <c r="F220" s="1" t="s">
        <v>453</v>
      </c>
      <c r="G220" s="1" t="s">
        <v>248</v>
      </c>
      <c r="H220" s="1" t="s">
        <v>249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203</v>
      </c>
      <c r="B221" s="1">
        <v>4116703</v>
      </c>
      <c r="C221" s="1" t="s">
        <v>360</v>
      </c>
      <c r="D221" s="1" t="s">
        <v>1</v>
      </c>
      <c r="E221" s="1" t="s">
        <v>2</v>
      </c>
      <c r="F221" s="1" t="s">
        <v>453</v>
      </c>
      <c r="G221" s="1" t="s">
        <v>248</v>
      </c>
      <c r="H221" s="1" t="s">
        <v>249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254</v>
      </c>
      <c r="B222" s="1">
        <v>4121000</v>
      </c>
      <c r="C222" s="1" t="s">
        <v>189</v>
      </c>
      <c r="D222" s="1" t="s">
        <v>1</v>
      </c>
      <c r="E222" s="1" t="s">
        <v>2</v>
      </c>
      <c r="F222" s="1" t="s">
        <v>453</v>
      </c>
      <c r="G222" s="1" t="s">
        <v>248</v>
      </c>
      <c r="H222" s="1" t="s">
        <v>249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311</v>
      </c>
      <c r="B223" s="1">
        <v>4126207</v>
      </c>
      <c r="C223" s="1" t="s">
        <v>228</v>
      </c>
      <c r="D223" s="1" t="s">
        <v>1</v>
      </c>
      <c r="E223" s="1" t="s">
        <v>2</v>
      </c>
      <c r="F223" s="1" t="s">
        <v>453</v>
      </c>
      <c r="G223" s="1" t="s">
        <v>248</v>
      </c>
      <c r="H223" s="1" t="s">
        <v>249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55</v>
      </c>
      <c r="B224" s="1">
        <v>4104428</v>
      </c>
      <c r="C224" s="1" t="s">
        <v>365</v>
      </c>
      <c r="D224" s="1" t="s">
        <v>1</v>
      </c>
      <c r="E224" s="1" t="s">
        <v>2</v>
      </c>
      <c r="F224" s="1" t="s">
        <v>454</v>
      </c>
      <c r="G224" s="1" t="s">
        <v>265</v>
      </c>
      <c r="H224" s="1" t="s">
        <v>249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174</v>
      </c>
      <c r="B225" s="1">
        <v>4114203</v>
      </c>
      <c r="C225" s="1" t="s">
        <v>368</v>
      </c>
      <c r="D225" s="1" t="s">
        <v>1</v>
      </c>
      <c r="E225" s="1" t="s">
        <v>2</v>
      </c>
      <c r="F225" s="1" t="s">
        <v>454</v>
      </c>
      <c r="G225" s="1" t="s">
        <v>265</v>
      </c>
      <c r="H225" s="1" t="s">
        <v>249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216</v>
      </c>
      <c r="B226" s="1">
        <v>4117503</v>
      </c>
      <c r="C226" s="1" t="s">
        <v>328</v>
      </c>
      <c r="D226" s="1" t="s">
        <v>1</v>
      </c>
      <c r="E226" s="1" t="s">
        <v>2</v>
      </c>
      <c r="F226" s="1" t="s">
        <v>454</v>
      </c>
      <c r="G226" s="1" t="s">
        <v>265</v>
      </c>
      <c r="H226" s="1" t="s">
        <v>249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308</v>
      </c>
      <c r="B227" s="1">
        <v>4125902</v>
      </c>
      <c r="C227" s="1" t="s">
        <v>213</v>
      </c>
      <c r="D227" s="1" t="s">
        <v>1</v>
      </c>
      <c r="E227" s="1" t="s">
        <v>2</v>
      </c>
      <c r="F227" s="1" t="s">
        <v>454</v>
      </c>
      <c r="G227" s="1" t="s">
        <v>265</v>
      </c>
      <c r="H227" s="1" t="s">
        <v>249</v>
      </c>
      <c r="J227" s="2" t="str">
        <f>IF(ISNA(VLOOKUP(C227,'Municípios que entregaram'!$A$2:$A$450,1,FALSE)),"","X")</f>
        <v/>
      </c>
    </row>
    <row r="228" spans="1:10" ht="15.75" thickBot="1" x14ac:dyDescent="0.3">
      <c r="A228" s="1">
        <v>347</v>
      </c>
      <c r="B228" s="1">
        <v>4128807</v>
      </c>
      <c r="C228" s="1" t="s">
        <v>292</v>
      </c>
      <c r="D228" s="1" t="s">
        <v>1</v>
      </c>
      <c r="E228" s="1" t="s">
        <v>2</v>
      </c>
      <c r="F228" s="1" t="s">
        <v>454</v>
      </c>
      <c r="G228" s="1" t="s">
        <v>265</v>
      </c>
      <c r="H228" s="1" t="s">
        <v>249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52</v>
      </c>
      <c r="B229" s="1">
        <v>4104204</v>
      </c>
      <c r="C229" s="1" t="s">
        <v>231</v>
      </c>
      <c r="D229" s="1" t="s">
        <v>1</v>
      </c>
      <c r="E229" s="1" t="s">
        <v>2</v>
      </c>
      <c r="F229" s="1" t="s">
        <v>455</v>
      </c>
      <c r="G229" s="1" t="s">
        <v>275</v>
      </c>
      <c r="H229" s="1" t="s">
        <v>249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90</v>
      </c>
      <c r="B230" s="1">
        <v>4107256</v>
      </c>
      <c r="C230" s="1" t="s">
        <v>281</v>
      </c>
      <c r="D230" s="1" t="s">
        <v>1</v>
      </c>
      <c r="E230" s="1" t="s">
        <v>2</v>
      </c>
      <c r="F230" s="1" t="s">
        <v>455</v>
      </c>
      <c r="G230" s="1" t="s">
        <v>275</v>
      </c>
      <c r="H230" s="1" t="s">
        <v>249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102</v>
      </c>
      <c r="B231" s="1">
        <v>4108007</v>
      </c>
      <c r="C231" s="1" t="s">
        <v>109</v>
      </c>
      <c r="D231" s="1" t="s">
        <v>1</v>
      </c>
      <c r="E231" s="1" t="s">
        <v>2</v>
      </c>
      <c r="F231" s="1" t="s">
        <v>455</v>
      </c>
      <c r="G231" s="1" t="s">
        <v>275</v>
      </c>
      <c r="H231" s="1" t="s">
        <v>249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137</v>
      </c>
      <c r="B232" s="1">
        <v>4110953</v>
      </c>
      <c r="C232" s="1" t="s">
        <v>224</v>
      </c>
      <c r="D232" s="1" t="s">
        <v>1</v>
      </c>
      <c r="E232" s="1" t="s">
        <v>2</v>
      </c>
      <c r="F232" s="1" t="s">
        <v>455</v>
      </c>
      <c r="G232" s="1" t="s">
        <v>275</v>
      </c>
      <c r="H232" s="1" t="s">
        <v>249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211</v>
      </c>
      <c r="B233" s="1">
        <v>4117222</v>
      </c>
      <c r="C233" s="1" t="s">
        <v>361</v>
      </c>
      <c r="D233" s="1" t="s">
        <v>1</v>
      </c>
      <c r="E233" s="1" t="s">
        <v>2</v>
      </c>
      <c r="F233" s="1" t="s">
        <v>455</v>
      </c>
      <c r="G233" s="1" t="s">
        <v>275</v>
      </c>
      <c r="H233" s="1" t="s">
        <v>249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214</v>
      </c>
      <c r="B234" s="1">
        <v>4117305</v>
      </c>
      <c r="C234" s="1" t="s">
        <v>144</v>
      </c>
      <c r="D234" s="1" t="s">
        <v>1</v>
      </c>
      <c r="E234" s="1" t="s">
        <v>2</v>
      </c>
      <c r="F234" s="1" t="s">
        <v>455</v>
      </c>
      <c r="G234" s="1" t="s">
        <v>275</v>
      </c>
      <c r="H234" s="1" t="s">
        <v>249</v>
      </c>
      <c r="J234" s="2" t="str">
        <f>IF(ISNA(VLOOKUP(C234,'Municípios que entregaram'!$A$2:$A$450,1,FALSE)),"","X")</f>
        <v/>
      </c>
    </row>
    <row r="235" spans="1:10" ht="15.75" thickBot="1" x14ac:dyDescent="0.3">
      <c r="A235" s="1">
        <v>225</v>
      </c>
      <c r="B235" s="1">
        <v>4118451</v>
      </c>
      <c r="C235" s="1" t="s">
        <v>343</v>
      </c>
      <c r="D235" s="1" t="s">
        <v>1</v>
      </c>
      <c r="E235" s="1" t="s">
        <v>2</v>
      </c>
      <c r="F235" s="1" t="s">
        <v>455</v>
      </c>
      <c r="G235" s="1" t="s">
        <v>275</v>
      </c>
      <c r="H235" s="1" t="s">
        <v>249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264</v>
      </c>
      <c r="B236" s="1">
        <v>4121802</v>
      </c>
      <c r="C236" s="1" t="s">
        <v>259</v>
      </c>
      <c r="D236" s="1" t="s">
        <v>1</v>
      </c>
      <c r="E236" s="1" t="s">
        <v>2</v>
      </c>
      <c r="F236" s="1" t="s">
        <v>455</v>
      </c>
      <c r="G236" s="1" t="s">
        <v>275</v>
      </c>
      <c r="H236" s="1" t="s">
        <v>249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290</v>
      </c>
      <c r="B237" s="1">
        <v>4124053</v>
      </c>
      <c r="C237" s="1" t="s">
        <v>381</v>
      </c>
      <c r="D237" s="1" t="s">
        <v>1</v>
      </c>
      <c r="E237" s="1" t="s">
        <v>2</v>
      </c>
      <c r="F237" s="1" t="s">
        <v>455</v>
      </c>
      <c r="G237" s="1" t="s">
        <v>275</v>
      </c>
      <c r="H237" s="1" t="s">
        <v>249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26</v>
      </c>
      <c r="B238" s="1">
        <v>4102307</v>
      </c>
      <c r="C238" s="1" t="s">
        <v>336</v>
      </c>
      <c r="D238" s="1" t="s">
        <v>1</v>
      </c>
      <c r="E238" s="1" t="s">
        <v>2</v>
      </c>
      <c r="F238" s="1" t="s">
        <v>456</v>
      </c>
      <c r="G238" s="1" t="s">
        <v>305</v>
      </c>
      <c r="H238" s="1" t="s">
        <v>249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35</v>
      </c>
      <c r="B239" s="1">
        <v>4103156</v>
      </c>
      <c r="C239" s="1" t="s">
        <v>276</v>
      </c>
      <c r="D239" s="1" t="s">
        <v>1</v>
      </c>
      <c r="E239" s="1" t="s">
        <v>2</v>
      </c>
      <c r="F239" s="1" t="s">
        <v>456</v>
      </c>
      <c r="G239" s="1" t="s">
        <v>305</v>
      </c>
      <c r="H239" s="1" t="s">
        <v>249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98</v>
      </c>
      <c r="B240" s="1">
        <v>4107736</v>
      </c>
      <c r="C240" s="1" t="s">
        <v>253</v>
      </c>
      <c r="D240" s="1" t="s">
        <v>1</v>
      </c>
      <c r="E240" s="1" t="s">
        <v>2</v>
      </c>
      <c r="F240" s="1" t="s">
        <v>456</v>
      </c>
      <c r="G240" s="1" t="s">
        <v>305</v>
      </c>
      <c r="H240" s="1" t="s">
        <v>249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180</v>
      </c>
      <c r="B241" s="1">
        <v>4114807</v>
      </c>
      <c r="C241" s="1" t="s">
        <v>225</v>
      </c>
      <c r="D241" s="1" t="s">
        <v>1</v>
      </c>
      <c r="E241" s="1" t="s">
        <v>2</v>
      </c>
      <c r="F241" s="1" t="s">
        <v>456</v>
      </c>
      <c r="G241" s="1" t="s">
        <v>305</v>
      </c>
      <c r="H241" s="1" t="s">
        <v>249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232</v>
      </c>
      <c r="B242" s="1">
        <v>4119103</v>
      </c>
      <c r="C242" s="1" t="s">
        <v>377</v>
      </c>
      <c r="D242" s="1" t="s">
        <v>1</v>
      </c>
      <c r="E242" s="1" t="s">
        <v>2</v>
      </c>
      <c r="F242" s="1" t="s">
        <v>456</v>
      </c>
      <c r="G242" s="1" t="s">
        <v>305</v>
      </c>
      <c r="H242" s="1" t="s">
        <v>249</v>
      </c>
      <c r="J242" s="2" t="str">
        <f>IF(ISNA(VLOOKUP(C242,'Municípios que entregaram'!$A$2:$A$450,1,FALSE)),"","X")</f>
        <v/>
      </c>
    </row>
    <row r="243" spans="1:10" ht="15.75" thickBot="1" x14ac:dyDescent="0.3">
      <c r="A243" s="1">
        <v>318</v>
      </c>
      <c r="B243" s="1">
        <v>4126603</v>
      </c>
      <c r="C243" s="1" t="s">
        <v>196</v>
      </c>
      <c r="D243" s="1" t="s">
        <v>1</v>
      </c>
      <c r="E243" s="1" t="s">
        <v>2</v>
      </c>
      <c r="F243" s="1" t="s">
        <v>456</v>
      </c>
      <c r="G243" s="1" t="s">
        <v>305</v>
      </c>
      <c r="H243" s="1" t="s">
        <v>249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323</v>
      </c>
      <c r="B244" s="1">
        <v>4127007</v>
      </c>
      <c r="C244" s="1" t="s">
        <v>245</v>
      </c>
      <c r="D244" s="1" t="s">
        <v>1</v>
      </c>
      <c r="E244" s="1" t="s">
        <v>2</v>
      </c>
      <c r="F244" s="1" t="s">
        <v>456</v>
      </c>
      <c r="G244" s="1" t="s">
        <v>305</v>
      </c>
      <c r="H244" s="1" t="s">
        <v>249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336</v>
      </c>
      <c r="B245" s="1">
        <v>4128203</v>
      </c>
      <c r="C245" s="1" t="s">
        <v>383</v>
      </c>
      <c r="D245" s="1" t="s">
        <v>1</v>
      </c>
      <c r="E245" s="1" t="s">
        <v>2</v>
      </c>
      <c r="F245" s="1" t="s">
        <v>456</v>
      </c>
      <c r="G245" s="1" t="s">
        <v>305</v>
      </c>
      <c r="H245" s="1" t="s">
        <v>249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8</v>
      </c>
      <c r="B246" s="1">
        <v>4100806</v>
      </c>
      <c r="C246" s="1" t="s">
        <v>197</v>
      </c>
      <c r="D246" s="1" t="s">
        <v>1</v>
      </c>
      <c r="E246" s="1" t="s">
        <v>2</v>
      </c>
      <c r="F246" s="1" t="s">
        <v>457</v>
      </c>
      <c r="G246" s="1" t="s">
        <v>320</v>
      </c>
      <c r="H246" s="1" t="s">
        <v>249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126</v>
      </c>
      <c r="B247" s="1">
        <v>4110003</v>
      </c>
      <c r="C247" s="1" t="s">
        <v>54</v>
      </c>
      <c r="D247" s="1" t="s">
        <v>1</v>
      </c>
      <c r="E247" s="1" t="s">
        <v>2</v>
      </c>
      <c r="F247" s="1" t="s">
        <v>457</v>
      </c>
      <c r="G247" s="1" t="s">
        <v>320</v>
      </c>
      <c r="H247" s="1" t="s">
        <v>249</v>
      </c>
      <c r="J247" s="2" t="str">
        <f>IF(ISNA(VLOOKUP(C247,'Municípios que entregaram'!$A$2:$A$450,1,FALSE)),"","X")</f>
        <v/>
      </c>
    </row>
    <row r="248" spans="1:10" ht="15.75" thickBot="1" x14ac:dyDescent="0.3">
      <c r="A248" s="1">
        <v>127</v>
      </c>
      <c r="B248" s="1">
        <v>4110052</v>
      </c>
      <c r="C248" s="1" t="s">
        <v>339</v>
      </c>
      <c r="D248" s="1" t="s">
        <v>1</v>
      </c>
      <c r="E248" s="1" t="s">
        <v>2</v>
      </c>
      <c r="F248" s="1" t="s">
        <v>457</v>
      </c>
      <c r="G248" s="1" t="s">
        <v>320</v>
      </c>
      <c r="H248" s="1" t="s">
        <v>249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186</v>
      </c>
      <c r="B249" s="1">
        <v>4115408</v>
      </c>
      <c r="C249" s="1" t="s">
        <v>375</v>
      </c>
      <c r="D249" s="1" t="s">
        <v>1</v>
      </c>
      <c r="E249" s="1" t="s">
        <v>2</v>
      </c>
      <c r="F249" s="1" t="s">
        <v>457</v>
      </c>
      <c r="G249" s="1" t="s">
        <v>320</v>
      </c>
      <c r="H249" s="1" t="s">
        <v>249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194</v>
      </c>
      <c r="B250" s="1">
        <v>4115853</v>
      </c>
      <c r="C250" s="1" t="s">
        <v>326</v>
      </c>
      <c r="D250" s="1" t="s">
        <v>1</v>
      </c>
      <c r="E250" s="1" t="s">
        <v>2</v>
      </c>
      <c r="F250" s="1" t="s">
        <v>457</v>
      </c>
      <c r="G250" s="1" t="s">
        <v>320</v>
      </c>
      <c r="H250" s="1" t="s">
        <v>249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198</v>
      </c>
      <c r="B251" s="1">
        <v>4116208</v>
      </c>
      <c r="C251" s="1" t="s">
        <v>186</v>
      </c>
      <c r="D251" s="1" t="s">
        <v>1</v>
      </c>
      <c r="E251" s="1" t="s">
        <v>2</v>
      </c>
      <c r="F251" s="1" t="s">
        <v>457</v>
      </c>
      <c r="G251" s="1" t="s">
        <v>320</v>
      </c>
      <c r="H251" s="1" t="s">
        <v>249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238</v>
      </c>
      <c r="B252" s="1">
        <v>4119608</v>
      </c>
      <c r="C252" s="1" t="s">
        <v>371</v>
      </c>
      <c r="D252" s="1" t="s">
        <v>1</v>
      </c>
      <c r="E252" s="1" t="s">
        <v>2</v>
      </c>
      <c r="F252" s="1" t="s">
        <v>457</v>
      </c>
      <c r="G252" s="1" t="s">
        <v>320</v>
      </c>
      <c r="H252" s="1" t="s">
        <v>249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239</v>
      </c>
      <c r="B253" s="1">
        <v>4119806</v>
      </c>
      <c r="C253" s="1" t="s">
        <v>156</v>
      </c>
      <c r="D253" s="1" t="s">
        <v>1</v>
      </c>
      <c r="E253" s="1" t="s">
        <v>2</v>
      </c>
      <c r="F253" s="1" t="s">
        <v>457</v>
      </c>
      <c r="G253" s="1" t="s">
        <v>320</v>
      </c>
      <c r="H253" s="1" t="s">
        <v>249</v>
      </c>
      <c r="J253" s="2" t="str">
        <f>IF(ISNA(VLOOKUP(C253,'Municípios que entregaram'!$A$2:$A$450,1,FALSE)),"","X")</f>
        <v/>
      </c>
    </row>
    <row r="254" spans="1:10" ht="15.75" thickBot="1" x14ac:dyDescent="0.3">
      <c r="A254" s="1">
        <v>267</v>
      </c>
      <c r="B254" s="1">
        <v>4122107</v>
      </c>
      <c r="C254" s="1" t="s">
        <v>316</v>
      </c>
      <c r="D254" s="1" t="s">
        <v>1</v>
      </c>
      <c r="E254" s="1" t="s">
        <v>2</v>
      </c>
      <c r="F254" s="1" t="s">
        <v>457</v>
      </c>
      <c r="G254" s="1" t="s">
        <v>320</v>
      </c>
      <c r="H254" s="1" t="s">
        <v>249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158</v>
      </c>
      <c r="B255" s="1">
        <v>4112900</v>
      </c>
      <c r="C255" s="1" t="s">
        <v>143</v>
      </c>
      <c r="D255" s="1" t="s">
        <v>1</v>
      </c>
      <c r="E255" s="1" t="s">
        <v>2</v>
      </c>
      <c r="F255" s="1" t="s">
        <v>458</v>
      </c>
      <c r="G255" s="1" t="s">
        <v>334</v>
      </c>
      <c r="H255" s="1" t="s">
        <v>249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272</v>
      </c>
      <c r="B256" s="1">
        <v>4122404</v>
      </c>
      <c r="C256" s="1" t="s">
        <v>101</v>
      </c>
      <c r="D256" s="1" t="s">
        <v>1</v>
      </c>
      <c r="E256" s="1" t="s">
        <v>2</v>
      </c>
      <c r="F256" s="1" t="s">
        <v>458</v>
      </c>
      <c r="G256" s="1" t="s">
        <v>334</v>
      </c>
      <c r="H256" s="1" t="s">
        <v>249</v>
      </c>
      <c r="J256" s="2" t="str">
        <f>IF(ISNA(VLOOKUP(C256,'Municípios que entregaram'!$A$2:$A$450,1,FALSE)),"","X")</f>
        <v/>
      </c>
    </row>
    <row r="257" spans="1:10" ht="15.75" thickBot="1" x14ac:dyDescent="0.3">
      <c r="A257" s="1">
        <v>320</v>
      </c>
      <c r="B257" s="1">
        <v>4126678</v>
      </c>
      <c r="C257" s="1" t="s">
        <v>62</v>
      </c>
      <c r="D257" s="1" t="s">
        <v>1</v>
      </c>
      <c r="E257" s="1" t="s">
        <v>2</v>
      </c>
      <c r="F257" s="1" t="s">
        <v>458</v>
      </c>
      <c r="G257" s="1" t="s">
        <v>334</v>
      </c>
      <c r="H257" s="1" t="s">
        <v>249</v>
      </c>
      <c r="J257" s="2" t="str">
        <f>IF(ISNA(VLOOKUP(C257,'Municípios que entregaram'!$A$2:$A$450,1,FALSE)),"","X")</f>
        <v/>
      </c>
    </row>
    <row r="258" spans="1:10" ht="15.75" thickBot="1" x14ac:dyDescent="0.3">
      <c r="A258" s="1">
        <v>343</v>
      </c>
      <c r="B258" s="1">
        <v>4128625</v>
      </c>
      <c r="C258" s="1" t="s">
        <v>230</v>
      </c>
      <c r="D258" s="1" t="s">
        <v>1</v>
      </c>
      <c r="E258" s="1" t="s">
        <v>2</v>
      </c>
      <c r="F258" s="1" t="s">
        <v>458</v>
      </c>
      <c r="G258" s="1" t="s">
        <v>334</v>
      </c>
      <c r="H258" s="1" t="s">
        <v>249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29</v>
      </c>
      <c r="B259" s="1">
        <v>4102703</v>
      </c>
      <c r="C259" s="1" t="s">
        <v>218</v>
      </c>
      <c r="D259" s="1" t="s">
        <v>1</v>
      </c>
      <c r="E259" s="1" t="s">
        <v>2</v>
      </c>
      <c r="F259" s="1" t="s">
        <v>459</v>
      </c>
      <c r="G259" s="1" t="s">
        <v>345</v>
      </c>
      <c r="H259" s="1" t="s">
        <v>249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93</v>
      </c>
      <c r="B260" s="1">
        <v>4107538</v>
      </c>
      <c r="C260" s="1" t="s">
        <v>347</v>
      </c>
      <c r="D260" s="1" t="s">
        <v>1</v>
      </c>
      <c r="E260" s="1" t="s">
        <v>2</v>
      </c>
      <c r="F260" s="1" t="s">
        <v>459</v>
      </c>
      <c r="G260" s="1" t="s">
        <v>345</v>
      </c>
      <c r="H260" s="1" t="s">
        <v>249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109</v>
      </c>
      <c r="B261" s="1">
        <v>4108551</v>
      </c>
      <c r="C261" s="1" t="s">
        <v>222</v>
      </c>
      <c r="D261" s="1" t="s">
        <v>1</v>
      </c>
      <c r="E261" s="1" t="s">
        <v>2</v>
      </c>
      <c r="F261" s="1" t="s">
        <v>459</v>
      </c>
      <c r="G261" s="1" t="s">
        <v>345</v>
      </c>
      <c r="H261" s="1" t="s">
        <v>249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153</v>
      </c>
      <c r="B262" s="1">
        <v>4112504</v>
      </c>
      <c r="C262" s="1" t="s">
        <v>205</v>
      </c>
      <c r="D262" s="1" t="s">
        <v>1</v>
      </c>
      <c r="E262" s="1" t="s">
        <v>2</v>
      </c>
      <c r="F262" s="1" t="s">
        <v>459</v>
      </c>
      <c r="G262" s="1" t="s">
        <v>345</v>
      </c>
      <c r="H262" s="1" t="s">
        <v>249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288</v>
      </c>
      <c r="B263" s="1">
        <v>4124004</v>
      </c>
      <c r="C263" s="1" t="s">
        <v>272</v>
      </c>
      <c r="D263" s="1" t="s">
        <v>1</v>
      </c>
      <c r="E263" s="1" t="s">
        <v>2</v>
      </c>
      <c r="F263" s="1" t="s">
        <v>459</v>
      </c>
      <c r="G263" s="1" t="s">
        <v>345</v>
      </c>
      <c r="H263" s="1" t="s">
        <v>249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6</v>
      </c>
      <c r="B264" s="1">
        <v>4100608</v>
      </c>
      <c r="C264" s="1" t="s">
        <v>181</v>
      </c>
      <c r="D264" s="1" t="s">
        <v>1</v>
      </c>
      <c r="E264" s="1" t="s">
        <v>2</v>
      </c>
      <c r="F264" s="1" t="s">
        <v>460</v>
      </c>
      <c r="G264" s="1" t="s">
        <v>358</v>
      </c>
      <c r="H264" s="1" t="s">
        <v>249</v>
      </c>
      <c r="J264" s="2" t="str">
        <f>IF(ISNA(VLOOKUP(C264,'Municípios que entregaram'!$A$2:$A$450,1,FALSE)),"","X")</f>
        <v/>
      </c>
    </row>
    <row r="265" spans="1:10" ht="15.75" thickBot="1" x14ac:dyDescent="0.3">
      <c r="A265" s="1">
        <v>15</v>
      </c>
      <c r="B265" s="1">
        <v>4101408</v>
      </c>
      <c r="C265" s="1" t="s">
        <v>344</v>
      </c>
      <c r="D265" s="1" t="s">
        <v>1</v>
      </c>
      <c r="E265" s="1" t="s">
        <v>2</v>
      </c>
      <c r="F265" s="1" t="s">
        <v>460</v>
      </c>
      <c r="G265" s="1" t="s">
        <v>358</v>
      </c>
      <c r="H265" s="1" t="s">
        <v>249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59</v>
      </c>
      <c r="B266" s="1">
        <v>4104659</v>
      </c>
      <c r="C266" s="1" t="s">
        <v>280</v>
      </c>
      <c r="D266" s="1" t="s">
        <v>1</v>
      </c>
      <c r="E266" s="1" t="s">
        <v>2</v>
      </c>
      <c r="F266" s="1" t="s">
        <v>460</v>
      </c>
      <c r="G266" s="1" t="s">
        <v>358</v>
      </c>
      <c r="H266" s="1" t="s">
        <v>249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88</v>
      </c>
      <c r="B267" s="1">
        <v>4107157</v>
      </c>
      <c r="C267" s="1" t="s">
        <v>39</v>
      </c>
      <c r="D267" s="1" t="s">
        <v>1</v>
      </c>
      <c r="E267" s="1" t="s">
        <v>2</v>
      </c>
      <c r="F267" s="1" t="s">
        <v>460</v>
      </c>
      <c r="G267" s="1" t="s">
        <v>358</v>
      </c>
      <c r="H267" s="1" t="s">
        <v>249</v>
      </c>
      <c r="J267" s="2" t="str">
        <f>IF(ISNA(VLOOKUP(C267,'Municípios que entregaram'!$A$2:$A$450,1,FALSE)),"","X")</f>
        <v/>
      </c>
    </row>
    <row r="268" spans="1:10" ht="15.75" thickBot="1" x14ac:dyDescent="0.3">
      <c r="A268" s="1">
        <v>108</v>
      </c>
      <c r="B268" s="1">
        <v>4108502</v>
      </c>
      <c r="C268" s="1" t="s">
        <v>140</v>
      </c>
      <c r="D268" s="1" t="s">
        <v>1</v>
      </c>
      <c r="E268" s="1" t="s">
        <v>2</v>
      </c>
      <c r="F268" s="1" t="s">
        <v>460</v>
      </c>
      <c r="G268" s="1" t="s">
        <v>358</v>
      </c>
      <c r="H268" s="1" t="s">
        <v>249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146</v>
      </c>
      <c r="B269" s="1">
        <v>4111605</v>
      </c>
      <c r="C269" s="1" t="s">
        <v>374</v>
      </c>
      <c r="D269" s="1" t="s">
        <v>1</v>
      </c>
      <c r="E269" s="1" t="s">
        <v>2</v>
      </c>
      <c r="F269" s="1" t="s">
        <v>460</v>
      </c>
      <c r="G269" s="1" t="s">
        <v>358</v>
      </c>
      <c r="H269" s="1" t="s">
        <v>249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148</v>
      </c>
      <c r="B270" s="1">
        <v>4111902</v>
      </c>
      <c r="C270" s="1" t="s">
        <v>142</v>
      </c>
      <c r="D270" s="1" t="s">
        <v>1</v>
      </c>
      <c r="E270" s="1" t="s">
        <v>2</v>
      </c>
      <c r="F270" s="1" t="s">
        <v>460</v>
      </c>
      <c r="G270" s="1" t="s">
        <v>358</v>
      </c>
      <c r="H270" s="1" t="s">
        <v>249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178</v>
      </c>
      <c r="B271" s="1">
        <v>4114609</v>
      </c>
      <c r="C271" s="1" t="s">
        <v>207</v>
      </c>
      <c r="D271" s="1" t="s">
        <v>1</v>
      </c>
      <c r="E271" s="1" t="s">
        <v>2</v>
      </c>
      <c r="F271" s="1" t="s">
        <v>460</v>
      </c>
      <c r="G271" s="1" t="s">
        <v>358</v>
      </c>
      <c r="H271" s="1" t="s">
        <v>249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179</v>
      </c>
      <c r="B272" s="1">
        <v>4114708</v>
      </c>
      <c r="C272" s="1" t="s">
        <v>284</v>
      </c>
      <c r="D272" s="1" t="s">
        <v>1</v>
      </c>
      <c r="E272" s="1" t="s">
        <v>2</v>
      </c>
      <c r="F272" s="1" t="s">
        <v>460</v>
      </c>
      <c r="G272" s="1" t="s">
        <v>358</v>
      </c>
      <c r="H272" s="1" t="s">
        <v>249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189</v>
      </c>
      <c r="B273" s="1">
        <v>4115606</v>
      </c>
      <c r="C273" s="1" t="s">
        <v>352</v>
      </c>
      <c r="D273" s="1" t="s">
        <v>1</v>
      </c>
      <c r="E273" s="1" t="s">
        <v>2</v>
      </c>
      <c r="F273" s="1" t="s">
        <v>460</v>
      </c>
      <c r="G273" s="1" t="s">
        <v>358</v>
      </c>
      <c r="H273" s="1" t="s">
        <v>249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223</v>
      </c>
      <c r="B274" s="1">
        <v>4118303</v>
      </c>
      <c r="C274" s="1" t="s">
        <v>362</v>
      </c>
      <c r="D274" s="1" t="s">
        <v>1</v>
      </c>
      <c r="E274" s="1" t="s">
        <v>2</v>
      </c>
      <c r="F274" s="1" t="s">
        <v>460</v>
      </c>
      <c r="G274" s="1" t="s">
        <v>358</v>
      </c>
      <c r="H274" s="1" t="s">
        <v>249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256</v>
      </c>
      <c r="B275" s="1">
        <v>4121208</v>
      </c>
      <c r="C275" s="1" t="s">
        <v>315</v>
      </c>
      <c r="D275" s="1" t="s">
        <v>1</v>
      </c>
      <c r="E275" s="1" t="s">
        <v>2</v>
      </c>
      <c r="F275" s="1" t="s">
        <v>460</v>
      </c>
      <c r="G275" s="1" t="s">
        <v>358</v>
      </c>
      <c r="H275" s="1" t="s">
        <v>249</v>
      </c>
      <c r="J275" s="2" t="str">
        <f>IF(ISNA(VLOOKUP(C275,'Municípios que entregaram'!$A$2:$A$450,1,FALSE)),"","X")</f>
        <v>X</v>
      </c>
    </row>
    <row r="276" spans="1:10" ht="15.75" thickBot="1" x14ac:dyDescent="0.3">
      <c r="A276" s="1">
        <v>333</v>
      </c>
      <c r="B276" s="1">
        <v>4127965</v>
      </c>
      <c r="C276" s="1" t="s">
        <v>246</v>
      </c>
      <c r="D276" s="1" t="s">
        <v>1</v>
      </c>
      <c r="E276" s="1" t="s">
        <v>2</v>
      </c>
      <c r="F276" s="1" t="s">
        <v>460</v>
      </c>
      <c r="G276" s="1" t="s">
        <v>358</v>
      </c>
      <c r="H276" s="1" t="s">
        <v>249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113</v>
      </c>
      <c r="B277" s="1">
        <v>4108809</v>
      </c>
      <c r="C277" s="1" t="s">
        <v>312</v>
      </c>
      <c r="D277" s="1" t="s">
        <v>1</v>
      </c>
      <c r="E277" s="1" t="s">
        <v>2</v>
      </c>
      <c r="F277" s="1" t="s">
        <v>461</v>
      </c>
      <c r="G277" s="1" t="s">
        <v>366</v>
      </c>
      <c r="H277" s="1" t="s">
        <v>249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168</v>
      </c>
      <c r="B278" s="1">
        <v>4113734</v>
      </c>
      <c r="C278" s="1" t="s">
        <v>172</v>
      </c>
      <c r="D278" s="1" t="s">
        <v>1</v>
      </c>
      <c r="E278" s="1" t="s">
        <v>2</v>
      </c>
      <c r="F278" s="1" t="s">
        <v>461</v>
      </c>
      <c r="G278" s="1" t="s">
        <v>366</v>
      </c>
      <c r="H278" s="1" t="s">
        <v>249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202</v>
      </c>
      <c r="B279" s="1">
        <v>4116604</v>
      </c>
      <c r="C279" s="1" t="s">
        <v>256</v>
      </c>
      <c r="D279" s="1" t="s">
        <v>1</v>
      </c>
      <c r="E279" s="1" t="s">
        <v>2</v>
      </c>
      <c r="F279" s="1" t="s">
        <v>461</v>
      </c>
      <c r="G279" s="1" t="s">
        <v>366</v>
      </c>
      <c r="H279" s="1" t="s">
        <v>249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331</v>
      </c>
      <c r="B280" s="1">
        <v>4127908</v>
      </c>
      <c r="C280" s="1" t="s">
        <v>290</v>
      </c>
      <c r="D280" s="1" t="s">
        <v>1</v>
      </c>
      <c r="E280" s="1" t="s">
        <v>2</v>
      </c>
      <c r="F280" s="1" t="s">
        <v>461</v>
      </c>
      <c r="G280" s="1" t="s">
        <v>366</v>
      </c>
      <c r="H280" s="1" t="s">
        <v>249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122</v>
      </c>
      <c r="B281" s="1">
        <v>4109708</v>
      </c>
      <c r="C281" s="1" t="s">
        <v>65</v>
      </c>
      <c r="D281" s="1" t="s">
        <v>1</v>
      </c>
      <c r="E281" s="1" t="s">
        <v>2</v>
      </c>
      <c r="F281" s="1" t="s">
        <v>462</v>
      </c>
      <c r="G281" s="1" t="s">
        <v>385</v>
      </c>
      <c r="H281" s="1" t="s">
        <v>249</v>
      </c>
      <c r="J281" s="2" t="str">
        <f>IF(ISNA(VLOOKUP(C281,'Municípios que entregaram'!$A$2:$A$450,1,FALSE)),"","X")</f>
        <v/>
      </c>
    </row>
    <row r="282" spans="1:10" ht="15.75" thickBot="1" x14ac:dyDescent="0.3">
      <c r="A282" s="1">
        <v>157</v>
      </c>
      <c r="B282" s="1">
        <v>4112801</v>
      </c>
      <c r="C282" s="1" t="s">
        <v>237</v>
      </c>
      <c r="D282" s="1" t="s">
        <v>1</v>
      </c>
      <c r="E282" s="1" t="s">
        <v>2</v>
      </c>
      <c r="F282" s="1" t="s">
        <v>462</v>
      </c>
      <c r="G282" s="1" t="s">
        <v>385</v>
      </c>
      <c r="H282" s="1" t="s">
        <v>249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222</v>
      </c>
      <c r="B283" s="1">
        <v>4118204</v>
      </c>
      <c r="C283" s="1" t="s">
        <v>285</v>
      </c>
      <c r="D283" s="1" t="s">
        <v>1</v>
      </c>
      <c r="E283" s="1" t="s">
        <v>2</v>
      </c>
      <c r="F283" s="1" t="s">
        <v>462</v>
      </c>
      <c r="G283" s="1" t="s">
        <v>385</v>
      </c>
      <c r="H283" s="1" t="s">
        <v>249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230</v>
      </c>
      <c r="B284" s="1">
        <v>4118907</v>
      </c>
      <c r="C284" s="1" t="s">
        <v>7</v>
      </c>
      <c r="D284" s="1" t="s">
        <v>1</v>
      </c>
      <c r="E284" s="1" t="s">
        <v>2</v>
      </c>
      <c r="F284" s="1" t="s">
        <v>462</v>
      </c>
      <c r="G284" s="1" t="s">
        <v>385</v>
      </c>
      <c r="H284" s="1" t="s">
        <v>249</v>
      </c>
      <c r="J284" s="2" t="str">
        <f>IF(ISNA(VLOOKUP(C284,'Municípios que entregaram'!$A$2:$A$450,1,FALSE)),"","X")</f>
        <v/>
      </c>
    </row>
    <row r="285" spans="1:10" ht="15.75" thickBot="1" x14ac:dyDescent="0.3">
      <c r="A285" s="1">
        <v>242</v>
      </c>
      <c r="B285" s="1">
        <v>4120002</v>
      </c>
      <c r="C285" s="1" t="s">
        <v>258</v>
      </c>
      <c r="D285" s="1" t="s">
        <v>1</v>
      </c>
      <c r="E285" s="1" t="s">
        <v>2</v>
      </c>
      <c r="F285" s="1" t="s">
        <v>462</v>
      </c>
      <c r="G285" s="1" t="s">
        <v>385</v>
      </c>
      <c r="H285" s="1" t="s">
        <v>249</v>
      </c>
      <c r="J285" s="2" t="str">
        <f>IF(ISNA(VLOOKUP(C285,'Municípios que entregaram'!$A$2:$A$450,1,FALSE)),"","X")</f>
        <v>X</v>
      </c>
    </row>
    <row r="286" spans="1:10" ht="15.75" thickBot="1" x14ac:dyDescent="0.3">
      <c r="A286" s="1">
        <v>61</v>
      </c>
      <c r="B286" s="1">
        <v>4104808</v>
      </c>
      <c r="C286" s="1" t="s">
        <v>338</v>
      </c>
      <c r="D286" s="1" t="s">
        <v>1</v>
      </c>
      <c r="E286" s="1" t="s">
        <v>2</v>
      </c>
      <c r="F286" s="1" t="s">
        <v>463</v>
      </c>
      <c r="G286" s="1" t="s">
        <v>391</v>
      </c>
      <c r="H286" s="1" t="s">
        <v>249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125</v>
      </c>
      <c r="B287" s="1">
        <v>4109906</v>
      </c>
      <c r="C287" s="1" t="s">
        <v>71</v>
      </c>
      <c r="D287" s="1" t="s">
        <v>1</v>
      </c>
      <c r="E287" s="1" t="s">
        <v>2</v>
      </c>
      <c r="F287" s="1" t="s">
        <v>463</v>
      </c>
      <c r="G287" s="1" t="s">
        <v>391</v>
      </c>
      <c r="H287" s="1" t="s">
        <v>249</v>
      </c>
      <c r="J287" s="2" t="str">
        <f>IF(ISNA(VLOOKUP(C287,'Municípios que entregaram'!$A$2:$A$450,1,FALSE)),"","X")</f>
        <v/>
      </c>
    </row>
    <row r="288" spans="1:10" ht="15.75" thickBot="1" x14ac:dyDescent="0.3">
      <c r="A288" s="1">
        <v>190</v>
      </c>
      <c r="B288" s="1">
        <v>4115705</v>
      </c>
      <c r="C288" s="1" t="s">
        <v>398</v>
      </c>
      <c r="D288" s="1" t="s">
        <v>1</v>
      </c>
      <c r="E288" s="1" t="s">
        <v>2</v>
      </c>
      <c r="F288" s="1" t="s">
        <v>463</v>
      </c>
      <c r="G288" s="1" t="s">
        <v>391</v>
      </c>
      <c r="H288" s="1" t="s">
        <v>249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91</v>
      </c>
      <c r="B289" s="1">
        <v>4107306</v>
      </c>
      <c r="C289" s="1" t="s">
        <v>221</v>
      </c>
      <c r="D289" s="1" t="s">
        <v>1</v>
      </c>
      <c r="E289" s="1" t="s">
        <v>2</v>
      </c>
      <c r="F289" s="1" t="s">
        <v>464</v>
      </c>
      <c r="G289" s="1" t="s">
        <v>396</v>
      </c>
      <c r="H289" s="1" t="s">
        <v>249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110</v>
      </c>
      <c r="B290" s="1">
        <v>4108601</v>
      </c>
      <c r="C290" s="1" t="s">
        <v>76</v>
      </c>
      <c r="D290" s="1" t="s">
        <v>1</v>
      </c>
      <c r="E290" s="1" t="s">
        <v>2</v>
      </c>
      <c r="F290" s="1" t="s">
        <v>464</v>
      </c>
      <c r="G290" s="1" t="s">
        <v>396</v>
      </c>
      <c r="H290" s="1" t="s">
        <v>249</v>
      </c>
      <c r="J290" s="2" t="str">
        <f>IF(ISNA(VLOOKUP(C290,'Municípios que entregaram'!$A$2:$A$450,1,FALSE)),"","X")</f>
        <v/>
      </c>
    </row>
    <row r="291" spans="1:10" ht="15.75" thickBot="1" x14ac:dyDescent="0.3">
      <c r="A291" s="1">
        <v>135</v>
      </c>
      <c r="B291" s="1">
        <v>4110706</v>
      </c>
      <c r="C291" s="1" t="s">
        <v>235</v>
      </c>
      <c r="D291" s="1" t="s">
        <v>1</v>
      </c>
      <c r="E291" s="1" t="s">
        <v>2</v>
      </c>
      <c r="F291" s="1" t="s">
        <v>464</v>
      </c>
      <c r="G291" s="1" t="s">
        <v>396</v>
      </c>
      <c r="H291" s="1" t="s">
        <v>249</v>
      </c>
      <c r="J291" s="2" t="str">
        <f>IF(ISNA(VLOOKUP(C291,'Municípios que entregaram'!$A$2:$A$450,1,FALSE)),"","X")</f>
        <v/>
      </c>
    </row>
    <row r="292" spans="1:10" ht="15.75" thickBot="1" x14ac:dyDescent="0.3">
      <c r="A292" s="1">
        <v>149</v>
      </c>
      <c r="B292" s="1">
        <v>4112009</v>
      </c>
      <c r="C292" s="1" t="s">
        <v>295</v>
      </c>
      <c r="D292" s="1" t="s">
        <v>1</v>
      </c>
      <c r="E292" s="1" t="s">
        <v>2</v>
      </c>
      <c r="F292" s="1" t="s">
        <v>464</v>
      </c>
      <c r="G292" s="1" t="s">
        <v>396</v>
      </c>
      <c r="H292" s="1" t="s">
        <v>249</v>
      </c>
      <c r="J292" s="2" t="str">
        <f>IF(ISNA(VLOOKUP(C292,'Municípios que entregaram'!$A$2:$A$450,1,FALSE)),"","X")</f>
        <v/>
      </c>
    </row>
    <row r="293" spans="1:10" ht="15.75" thickBot="1" x14ac:dyDescent="0.3">
      <c r="A293" s="1">
        <v>324</v>
      </c>
      <c r="B293" s="1">
        <v>4127205</v>
      </c>
      <c r="C293" s="1" t="s">
        <v>330</v>
      </c>
      <c r="D293" s="1" t="s">
        <v>1</v>
      </c>
      <c r="E293" s="1" t="s">
        <v>2</v>
      </c>
      <c r="F293" s="1" t="s">
        <v>464</v>
      </c>
      <c r="G293" s="1" t="s">
        <v>396</v>
      </c>
      <c r="H293" s="1" t="s">
        <v>249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63</v>
      </c>
      <c r="B294" s="1">
        <v>4105003</v>
      </c>
      <c r="C294" s="1" t="s">
        <v>308</v>
      </c>
      <c r="D294" s="1" t="s">
        <v>1</v>
      </c>
      <c r="E294" s="1" t="s">
        <v>2</v>
      </c>
      <c r="F294" s="1" t="s">
        <v>465</v>
      </c>
      <c r="G294" s="1" t="s">
        <v>400</v>
      </c>
      <c r="H294" s="1" t="s">
        <v>249</v>
      </c>
      <c r="J294" s="2" t="str">
        <f>IF(ISNA(VLOOKUP(C294,'Municípios que entregaram'!$A$2:$A$450,1,FALSE)),"","X")</f>
        <v>X</v>
      </c>
    </row>
    <row r="295" spans="1:10" ht="15.75" thickBot="1" x14ac:dyDescent="0.3">
      <c r="A295" s="1">
        <v>81</v>
      </c>
      <c r="B295" s="1">
        <v>4106605</v>
      </c>
      <c r="C295" s="1" t="s">
        <v>324</v>
      </c>
      <c r="D295" s="1" t="s">
        <v>1</v>
      </c>
      <c r="E295" s="1" t="s">
        <v>2</v>
      </c>
      <c r="F295" s="1" t="s">
        <v>465</v>
      </c>
      <c r="G295" s="1" t="s">
        <v>400</v>
      </c>
      <c r="H295" s="1" t="s">
        <v>249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100</v>
      </c>
      <c r="B296" s="1">
        <v>4107801</v>
      </c>
      <c r="C296" s="1" t="s">
        <v>234</v>
      </c>
      <c r="D296" s="1" t="s">
        <v>1</v>
      </c>
      <c r="E296" s="1" t="s">
        <v>2</v>
      </c>
      <c r="F296" s="1" t="s">
        <v>465</v>
      </c>
      <c r="G296" s="1" t="s">
        <v>400</v>
      </c>
      <c r="H296" s="1" t="s">
        <v>249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115</v>
      </c>
      <c r="B297" s="1">
        <v>4109005</v>
      </c>
      <c r="C297" s="1" t="s">
        <v>386</v>
      </c>
      <c r="D297" s="1" t="s">
        <v>1</v>
      </c>
      <c r="E297" s="1" t="s">
        <v>2</v>
      </c>
      <c r="F297" s="1" t="s">
        <v>465</v>
      </c>
      <c r="G297" s="1" t="s">
        <v>400</v>
      </c>
      <c r="H297" s="1" t="s">
        <v>249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152</v>
      </c>
      <c r="B298" s="1">
        <v>4112405</v>
      </c>
      <c r="C298" s="1" t="s">
        <v>393</v>
      </c>
      <c r="D298" s="1" t="s">
        <v>1</v>
      </c>
      <c r="E298" s="1" t="s">
        <v>2</v>
      </c>
      <c r="F298" s="1" t="s">
        <v>465</v>
      </c>
      <c r="G298" s="1" t="s">
        <v>400</v>
      </c>
      <c r="H298" s="1" t="s">
        <v>249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167</v>
      </c>
      <c r="B299" s="1">
        <v>4113700</v>
      </c>
      <c r="C299" s="1" t="s">
        <v>340</v>
      </c>
      <c r="D299" s="1" t="s">
        <v>1</v>
      </c>
      <c r="E299" s="1" t="s">
        <v>2</v>
      </c>
      <c r="F299" s="1" t="s">
        <v>465</v>
      </c>
      <c r="G299" s="1" t="s">
        <v>400</v>
      </c>
      <c r="H299" s="1" t="s">
        <v>249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171</v>
      </c>
      <c r="B300" s="1">
        <v>4113908</v>
      </c>
      <c r="C300" s="1" t="s">
        <v>240</v>
      </c>
      <c r="D300" s="1" t="s">
        <v>1</v>
      </c>
      <c r="E300" s="1" t="s">
        <v>2</v>
      </c>
      <c r="F300" s="1" t="s">
        <v>465</v>
      </c>
      <c r="G300" s="1" t="s">
        <v>400</v>
      </c>
      <c r="H300" s="1" t="s">
        <v>249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184</v>
      </c>
      <c r="B301" s="1">
        <v>4115309</v>
      </c>
      <c r="C301" s="1" t="s">
        <v>359</v>
      </c>
      <c r="D301" s="1" t="s">
        <v>1</v>
      </c>
      <c r="E301" s="1" t="s">
        <v>2</v>
      </c>
      <c r="F301" s="1" t="s">
        <v>465</v>
      </c>
      <c r="G301" s="1" t="s">
        <v>400</v>
      </c>
      <c r="H301" s="1" t="s">
        <v>249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195</v>
      </c>
      <c r="B302" s="1">
        <v>4115903</v>
      </c>
      <c r="C302" s="1" t="s">
        <v>376</v>
      </c>
      <c r="D302" s="1" t="s">
        <v>1</v>
      </c>
      <c r="E302" s="1" t="s">
        <v>2</v>
      </c>
      <c r="F302" s="1" t="s">
        <v>465</v>
      </c>
      <c r="G302" s="1" t="s">
        <v>400</v>
      </c>
      <c r="H302" s="1" t="s">
        <v>249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284</v>
      </c>
      <c r="B303" s="1">
        <v>4123808</v>
      </c>
      <c r="C303" s="1" t="s">
        <v>135</v>
      </c>
      <c r="D303" s="1" t="s">
        <v>1</v>
      </c>
      <c r="E303" s="1" t="s">
        <v>2</v>
      </c>
      <c r="F303" s="1" t="s">
        <v>465</v>
      </c>
      <c r="G303" s="1" t="s">
        <v>400</v>
      </c>
      <c r="H303" s="1" t="s">
        <v>249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231</v>
      </c>
      <c r="B304" s="1">
        <v>4119004</v>
      </c>
      <c r="C304" s="1" t="s">
        <v>370</v>
      </c>
      <c r="D304" s="1" t="s">
        <v>1</v>
      </c>
      <c r="E304" s="1" t="s">
        <v>2</v>
      </c>
      <c r="F304" s="1" t="s">
        <v>466</v>
      </c>
      <c r="G304" s="1" t="s">
        <v>404</v>
      </c>
      <c r="H304" s="1" t="s">
        <v>405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5</v>
      </c>
      <c r="B305" s="1">
        <v>4100509</v>
      </c>
      <c r="C305" s="1" t="s">
        <v>104</v>
      </c>
      <c r="D305" s="1" t="s">
        <v>1</v>
      </c>
      <c r="E305" s="1" t="s">
        <v>2</v>
      </c>
      <c r="F305" s="1" t="s">
        <v>467</v>
      </c>
      <c r="G305" s="1" t="s">
        <v>407</v>
      </c>
      <c r="H305" s="1" t="s">
        <v>405</v>
      </c>
      <c r="J305" s="2" t="str">
        <f>IF(ISNA(VLOOKUP(C305,'Municípios que entregaram'!$A$2:$A$450,1,FALSE)),"","X")</f>
        <v/>
      </c>
    </row>
    <row r="306" spans="1:10" ht="15.75" thickBot="1" x14ac:dyDescent="0.3">
      <c r="A306" s="1">
        <v>130</v>
      </c>
      <c r="B306" s="1">
        <v>4110201</v>
      </c>
      <c r="C306" s="1" t="s">
        <v>170</v>
      </c>
      <c r="D306" s="1" t="s">
        <v>1</v>
      </c>
      <c r="E306" s="1" t="s">
        <v>2</v>
      </c>
      <c r="F306" s="1" t="s">
        <v>467</v>
      </c>
      <c r="G306" s="1" t="s">
        <v>407</v>
      </c>
      <c r="H306" s="1" t="s">
        <v>405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147</v>
      </c>
      <c r="B307" s="1">
        <v>4111803</v>
      </c>
      <c r="C307" s="1" t="s">
        <v>269</v>
      </c>
      <c r="D307" s="1" t="s">
        <v>1</v>
      </c>
      <c r="E307" s="1" t="s">
        <v>2</v>
      </c>
      <c r="F307" s="1" t="s">
        <v>467</v>
      </c>
      <c r="G307" s="1" t="s">
        <v>407</v>
      </c>
      <c r="H307" s="1" t="s">
        <v>405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326</v>
      </c>
      <c r="B308" s="1">
        <v>4127403</v>
      </c>
      <c r="C308" s="1" t="s">
        <v>318</v>
      </c>
      <c r="D308" s="1" t="s">
        <v>1</v>
      </c>
      <c r="E308" s="1" t="s">
        <v>2</v>
      </c>
      <c r="F308" s="1" t="s">
        <v>467</v>
      </c>
      <c r="G308" s="1" t="s">
        <v>407</v>
      </c>
      <c r="H308" s="1" t="s">
        <v>405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334</v>
      </c>
      <c r="B309" s="1">
        <v>4128005</v>
      </c>
      <c r="C309" s="1" t="s">
        <v>412</v>
      </c>
      <c r="D309" s="1" t="s">
        <v>1</v>
      </c>
      <c r="E309" s="1" t="s">
        <v>2</v>
      </c>
      <c r="F309" s="1" t="s">
        <v>467</v>
      </c>
      <c r="G309" s="1" t="s">
        <v>407</v>
      </c>
      <c r="H309" s="1" t="s">
        <v>405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183</v>
      </c>
      <c r="B310" s="1">
        <v>4115200</v>
      </c>
      <c r="C310" s="1" t="s">
        <v>387</v>
      </c>
      <c r="D310" s="1" t="s">
        <v>1</v>
      </c>
      <c r="E310" s="1" t="s">
        <v>2</v>
      </c>
      <c r="F310" s="1" t="s">
        <v>468</v>
      </c>
      <c r="G310" s="1" t="s">
        <v>481</v>
      </c>
      <c r="H310" s="1" t="s">
        <v>405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233</v>
      </c>
      <c r="B311" s="1">
        <v>4119152</v>
      </c>
      <c r="C311" s="1" t="s">
        <v>408</v>
      </c>
      <c r="D311" s="1" t="s">
        <v>1</v>
      </c>
      <c r="E311" s="1" t="s">
        <v>2</v>
      </c>
      <c r="F311" s="1" t="s">
        <v>468</v>
      </c>
      <c r="G311" s="1" t="s">
        <v>481</v>
      </c>
      <c r="H311" s="1" t="s">
        <v>405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271</v>
      </c>
      <c r="B312" s="1">
        <v>4122305</v>
      </c>
      <c r="C312" s="1" t="s">
        <v>363</v>
      </c>
      <c r="D312" s="1" t="s">
        <v>1</v>
      </c>
      <c r="E312" s="1" t="s">
        <v>2</v>
      </c>
      <c r="F312" s="1" t="s">
        <v>468</v>
      </c>
      <c r="G312" s="1" t="s">
        <v>481</v>
      </c>
      <c r="H312" s="1" t="s">
        <v>405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66</v>
      </c>
      <c r="B313" s="1">
        <v>4105409</v>
      </c>
      <c r="C313" s="1" t="s">
        <v>395</v>
      </c>
      <c r="D313" s="1" t="s">
        <v>1</v>
      </c>
      <c r="E313" s="1" t="s">
        <v>2</v>
      </c>
      <c r="F313" s="1" t="s">
        <v>469</v>
      </c>
      <c r="G313" s="1" t="s">
        <v>483</v>
      </c>
      <c r="H313" s="1" t="s">
        <v>405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107</v>
      </c>
      <c r="B314" s="1">
        <v>4108403</v>
      </c>
      <c r="C314" s="1" t="s">
        <v>348</v>
      </c>
      <c r="D314" s="1" t="s">
        <v>1</v>
      </c>
      <c r="E314" s="1" t="s">
        <v>2</v>
      </c>
      <c r="F314" s="1" t="s">
        <v>469</v>
      </c>
      <c r="G314" s="1" t="s">
        <v>483</v>
      </c>
      <c r="H314" s="1" t="s">
        <v>405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129</v>
      </c>
      <c r="B315" s="1">
        <v>4110102</v>
      </c>
      <c r="C315" s="1" t="s">
        <v>372</v>
      </c>
      <c r="D315" s="1" t="s">
        <v>1</v>
      </c>
      <c r="E315" s="1" t="s">
        <v>2</v>
      </c>
      <c r="F315" s="1" t="s">
        <v>469</v>
      </c>
      <c r="G315" s="1" t="s">
        <v>483</v>
      </c>
      <c r="H315" s="1" t="s">
        <v>405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196</v>
      </c>
      <c r="B316" s="1">
        <v>4116059</v>
      </c>
      <c r="C316" s="1" t="s">
        <v>341</v>
      </c>
      <c r="D316" s="1" t="s">
        <v>1</v>
      </c>
      <c r="E316" s="1" t="s">
        <v>2</v>
      </c>
      <c r="F316" s="1" t="s">
        <v>469</v>
      </c>
      <c r="G316" s="1" t="s">
        <v>483</v>
      </c>
      <c r="H316" s="1" t="s">
        <v>405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213</v>
      </c>
      <c r="B317" s="1">
        <v>4117271</v>
      </c>
      <c r="C317" s="1" t="s">
        <v>314</v>
      </c>
      <c r="D317" s="1" t="s">
        <v>1</v>
      </c>
      <c r="E317" s="1" t="s">
        <v>2</v>
      </c>
      <c r="F317" s="1" t="s">
        <v>469</v>
      </c>
      <c r="G317" s="1" t="s">
        <v>483</v>
      </c>
      <c r="H317" s="1" t="s">
        <v>405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265</v>
      </c>
      <c r="B318" s="1">
        <v>4121901</v>
      </c>
      <c r="C318" s="1" t="s">
        <v>260</v>
      </c>
      <c r="D318" s="1" t="s">
        <v>1</v>
      </c>
      <c r="E318" s="1" t="s">
        <v>2</v>
      </c>
      <c r="F318" s="1" t="s">
        <v>469</v>
      </c>
      <c r="G318" s="1" t="s">
        <v>483</v>
      </c>
      <c r="H318" s="1" t="s">
        <v>405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150</v>
      </c>
      <c r="B319" s="1">
        <v>4112108</v>
      </c>
      <c r="C319" s="1" t="s">
        <v>392</v>
      </c>
      <c r="D319" s="1" t="s">
        <v>1</v>
      </c>
      <c r="E319" s="1" t="s">
        <v>2</v>
      </c>
      <c r="F319" s="1" t="s">
        <v>470</v>
      </c>
      <c r="G319" s="1" t="s">
        <v>485</v>
      </c>
      <c r="H319" s="1" t="s">
        <v>405</v>
      </c>
      <c r="J319" s="2" t="str">
        <f>IF(ISNA(VLOOKUP(C319,'Municípios que entregaram'!$A$2:$A$450,1,FALSE)),"","X")</f>
        <v>X</v>
      </c>
    </row>
    <row r="320" spans="1:10" ht="15.75" thickBot="1" x14ac:dyDescent="0.3">
      <c r="A320" s="1">
        <v>163</v>
      </c>
      <c r="B320" s="1">
        <v>4113304</v>
      </c>
      <c r="C320" s="1" t="s">
        <v>254</v>
      </c>
      <c r="D320" s="1" t="s">
        <v>1</v>
      </c>
      <c r="E320" s="1" t="s">
        <v>2</v>
      </c>
      <c r="F320" s="1" t="s">
        <v>470</v>
      </c>
      <c r="G320" s="1" t="s">
        <v>485</v>
      </c>
      <c r="H320" s="1" t="s">
        <v>405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217</v>
      </c>
      <c r="B321" s="1">
        <v>4117701</v>
      </c>
      <c r="C321" s="1" t="s">
        <v>369</v>
      </c>
      <c r="D321" s="1" t="s">
        <v>1</v>
      </c>
      <c r="E321" s="1" t="s">
        <v>2</v>
      </c>
      <c r="F321" s="1" t="s">
        <v>470</v>
      </c>
      <c r="G321" s="1" t="s">
        <v>485</v>
      </c>
      <c r="H321" s="1" t="s">
        <v>405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260</v>
      </c>
      <c r="B322" s="1">
        <v>4121406</v>
      </c>
      <c r="C322" s="1" t="s">
        <v>379</v>
      </c>
      <c r="D322" s="1" t="s">
        <v>1</v>
      </c>
      <c r="E322" s="1" t="s">
        <v>2</v>
      </c>
      <c r="F322" s="1" t="s">
        <v>470</v>
      </c>
      <c r="G322" s="1" t="s">
        <v>485</v>
      </c>
      <c r="H322" s="1" t="s">
        <v>405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297</v>
      </c>
      <c r="B323" s="1">
        <v>4125209</v>
      </c>
      <c r="C323" s="1" t="s">
        <v>317</v>
      </c>
      <c r="D323" s="1" t="s">
        <v>1</v>
      </c>
      <c r="E323" s="1" t="s">
        <v>2</v>
      </c>
      <c r="F323" s="1" t="s">
        <v>470</v>
      </c>
      <c r="G323" s="1" t="s">
        <v>485</v>
      </c>
      <c r="H323" s="1" t="s">
        <v>405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302</v>
      </c>
      <c r="B324" s="1">
        <v>4125506</v>
      </c>
      <c r="C324" s="1" t="s">
        <v>90</v>
      </c>
      <c r="D324" s="1" t="s">
        <v>1</v>
      </c>
      <c r="E324" s="1" t="s">
        <v>2</v>
      </c>
      <c r="F324" s="1" t="s">
        <v>470</v>
      </c>
      <c r="G324" s="1" t="s">
        <v>485</v>
      </c>
      <c r="H324" s="1" t="s">
        <v>405</v>
      </c>
      <c r="J324" s="2" t="str">
        <f>IF(ISNA(VLOOKUP(C324,'Municípios que entregaram'!$A$2:$A$450,1,FALSE)),"","X")</f>
        <v/>
      </c>
    </row>
    <row r="325" spans="1:10" ht="15.75" thickBot="1" x14ac:dyDescent="0.3">
      <c r="A325" s="1">
        <v>328</v>
      </c>
      <c r="B325" s="1">
        <v>4127700</v>
      </c>
      <c r="C325" s="1" t="s">
        <v>389</v>
      </c>
      <c r="D325" s="1" t="s">
        <v>1</v>
      </c>
      <c r="E325" s="1" t="s">
        <v>2</v>
      </c>
      <c r="F325" s="1" t="s">
        <v>470</v>
      </c>
      <c r="G325" s="1" t="s">
        <v>485</v>
      </c>
      <c r="H325" s="1" t="s">
        <v>405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337</v>
      </c>
      <c r="B326" s="1">
        <v>4128302</v>
      </c>
      <c r="C326" s="1" t="s">
        <v>229</v>
      </c>
      <c r="D326" s="1" t="s">
        <v>1</v>
      </c>
      <c r="E326" s="1" t="s">
        <v>2</v>
      </c>
      <c r="F326" s="1" t="s">
        <v>470</v>
      </c>
      <c r="G326" s="1" t="s">
        <v>485</v>
      </c>
      <c r="H326" s="1" t="s">
        <v>405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119</v>
      </c>
      <c r="B327" s="1">
        <v>4109401</v>
      </c>
      <c r="C327" s="1" t="s">
        <v>313</v>
      </c>
      <c r="D327" s="1" t="s">
        <v>1</v>
      </c>
      <c r="E327" s="1" t="s">
        <v>2</v>
      </c>
      <c r="F327" s="1" t="s">
        <v>472</v>
      </c>
      <c r="G327" s="1" t="s">
        <v>489</v>
      </c>
      <c r="H327" s="1" t="s">
        <v>405</v>
      </c>
      <c r="J327" s="2" t="str">
        <f>IF(ISNA(VLOOKUP(C327,'Municípios que entregaram'!$A$2:$A$450,1,FALSE)),"","X")</f>
        <v/>
      </c>
    </row>
    <row r="328" spans="1:10" ht="15.75" thickBot="1" x14ac:dyDescent="0.3">
      <c r="A328" s="1">
        <v>132</v>
      </c>
      <c r="B328" s="1">
        <v>4110409</v>
      </c>
      <c r="C328" s="1" t="s">
        <v>63</v>
      </c>
      <c r="D328" s="1" t="s">
        <v>1</v>
      </c>
      <c r="E328" s="1" t="s">
        <v>2</v>
      </c>
      <c r="F328" s="1" t="s">
        <v>472</v>
      </c>
      <c r="G328" s="1" t="s">
        <v>489</v>
      </c>
      <c r="H328" s="1" t="s">
        <v>405</v>
      </c>
      <c r="J328" s="2" t="str">
        <f>IF(ISNA(VLOOKUP(C328,'Municípios que entregaram'!$A$2:$A$450,1,FALSE)),"","X")</f>
        <v/>
      </c>
    </row>
    <row r="329" spans="1:10" ht="15.75" thickBot="1" x14ac:dyDescent="0.3">
      <c r="A329" s="1">
        <v>185</v>
      </c>
      <c r="B329" s="1">
        <v>4115358</v>
      </c>
      <c r="C329" s="1" t="s">
        <v>394</v>
      </c>
      <c r="D329" s="1" t="s">
        <v>1</v>
      </c>
      <c r="E329" s="1" t="s">
        <v>2</v>
      </c>
      <c r="F329" s="1" t="s">
        <v>472</v>
      </c>
      <c r="G329" s="1" t="s">
        <v>489</v>
      </c>
      <c r="H329" s="1" t="s">
        <v>405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221</v>
      </c>
      <c r="B330" s="1">
        <v>4118105</v>
      </c>
      <c r="C330" s="1" t="s">
        <v>58</v>
      </c>
      <c r="D330" s="1" t="s">
        <v>1</v>
      </c>
      <c r="E330" s="1" t="s">
        <v>2</v>
      </c>
      <c r="F330" s="1" t="s">
        <v>472</v>
      </c>
      <c r="G330" s="1" t="s">
        <v>489</v>
      </c>
      <c r="H330" s="1" t="s">
        <v>405</v>
      </c>
      <c r="J330" s="2" t="str">
        <f>IF(ISNA(VLOOKUP(C330,'Municípios que entregaram'!$A$2:$A$450,1,FALSE)),"","X")</f>
        <v/>
      </c>
    </row>
    <row r="331" spans="1:10" ht="15.75" thickBot="1" x14ac:dyDescent="0.3">
      <c r="A331" s="1">
        <v>299</v>
      </c>
      <c r="B331" s="1">
        <v>4125357</v>
      </c>
      <c r="C331" s="1" t="s">
        <v>243</v>
      </c>
      <c r="D331" s="1" t="s">
        <v>1</v>
      </c>
      <c r="E331" s="1" t="s">
        <v>2</v>
      </c>
      <c r="F331" s="1" t="s">
        <v>472</v>
      </c>
      <c r="G331" s="1" t="s">
        <v>489</v>
      </c>
      <c r="H331" s="1" t="s">
        <v>405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76</v>
      </c>
      <c r="B332" s="1">
        <v>4106407</v>
      </c>
      <c r="C332" s="1" t="s">
        <v>153</v>
      </c>
      <c r="D332" s="1" t="s">
        <v>1</v>
      </c>
      <c r="E332" s="1" t="s">
        <v>2</v>
      </c>
      <c r="F332" s="1" t="s">
        <v>473</v>
      </c>
      <c r="G332" s="1" t="s">
        <v>493</v>
      </c>
      <c r="H332" s="1" t="s">
        <v>405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80</v>
      </c>
      <c r="B333" s="1">
        <v>4106571</v>
      </c>
      <c r="C333" s="1" t="s">
        <v>310</v>
      </c>
      <c r="D333" s="1" t="s">
        <v>1</v>
      </c>
      <c r="E333" s="1" t="s">
        <v>2</v>
      </c>
      <c r="F333" s="1" t="s">
        <v>473</v>
      </c>
      <c r="G333" s="1" t="s">
        <v>493</v>
      </c>
      <c r="H333" s="1" t="s">
        <v>405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23</v>
      </c>
      <c r="B334" s="1">
        <v>4102000</v>
      </c>
      <c r="C334" s="1" t="s">
        <v>304</v>
      </c>
      <c r="D334" s="1" t="s">
        <v>1</v>
      </c>
      <c r="E334" s="1" t="s">
        <v>2</v>
      </c>
      <c r="F334" s="1" t="s">
        <v>474</v>
      </c>
      <c r="G334" s="1" t="s">
        <v>495</v>
      </c>
      <c r="H334" s="1" t="s">
        <v>405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315</v>
      </c>
      <c r="B335" s="1">
        <v>4126355</v>
      </c>
      <c r="C335" s="1" t="s">
        <v>382</v>
      </c>
      <c r="D335" s="1" t="s">
        <v>1</v>
      </c>
      <c r="E335" s="1" t="s">
        <v>2</v>
      </c>
      <c r="F335" s="1" t="s">
        <v>474</v>
      </c>
      <c r="G335" s="1" t="s">
        <v>495</v>
      </c>
      <c r="H335" s="1" t="s">
        <v>405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298</v>
      </c>
      <c r="B336" s="1">
        <v>4125308</v>
      </c>
      <c r="C336" s="1" t="s">
        <v>409</v>
      </c>
      <c r="D336" s="1" t="s">
        <v>1</v>
      </c>
      <c r="E336" s="1" t="s">
        <v>2</v>
      </c>
      <c r="F336" s="1" t="s">
        <v>475</v>
      </c>
      <c r="G336" s="1" t="s">
        <v>497</v>
      </c>
      <c r="H336" s="1" t="s">
        <v>405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335</v>
      </c>
      <c r="B337" s="1">
        <v>4128104</v>
      </c>
      <c r="C337" s="1" t="s">
        <v>332</v>
      </c>
      <c r="D337" s="1" t="s">
        <v>1</v>
      </c>
      <c r="E337" s="1" t="s">
        <v>2</v>
      </c>
      <c r="F337" s="1" t="s">
        <v>476</v>
      </c>
      <c r="G337" s="1" t="s">
        <v>499</v>
      </c>
      <c r="H337" s="1" t="s">
        <v>405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16</v>
      </c>
      <c r="B338" s="1">
        <v>4101507</v>
      </c>
      <c r="C338" s="1" t="s">
        <v>406</v>
      </c>
      <c r="D338" s="1" t="s">
        <v>1</v>
      </c>
      <c r="E338" s="1" t="s">
        <v>2</v>
      </c>
      <c r="F338" s="1" t="s">
        <v>478</v>
      </c>
      <c r="G338" s="1" t="s">
        <v>501</v>
      </c>
      <c r="H338" s="1" t="s">
        <v>405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199</v>
      </c>
      <c r="B339" s="1">
        <v>4116307</v>
      </c>
      <c r="C339" s="1" t="s">
        <v>327</v>
      </c>
      <c r="D339" s="1" t="s">
        <v>1</v>
      </c>
      <c r="E339" s="1" t="s">
        <v>2</v>
      </c>
      <c r="F339" s="1" t="s">
        <v>478</v>
      </c>
      <c r="G339" s="1" t="s">
        <v>501</v>
      </c>
      <c r="H339" s="1" t="s">
        <v>405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240</v>
      </c>
      <c r="B340" s="1">
        <v>4119905</v>
      </c>
      <c r="C340" s="1" t="s">
        <v>401</v>
      </c>
      <c r="D340" s="1" t="s">
        <v>1</v>
      </c>
      <c r="E340" s="1" t="s">
        <v>2</v>
      </c>
      <c r="F340" s="1" t="s">
        <v>478</v>
      </c>
      <c r="G340" s="1" t="s">
        <v>501</v>
      </c>
      <c r="H340" s="1" t="s">
        <v>405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307</v>
      </c>
      <c r="B341" s="1">
        <v>4125803</v>
      </c>
      <c r="C341" s="1" t="s">
        <v>301</v>
      </c>
      <c r="D341" s="1" t="s">
        <v>1</v>
      </c>
      <c r="E341" s="1" t="s">
        <v>2</v>
      </c>
      <c r="F341" s="1" t="s">
        <v>478</v>
      </c>
      <c r="G341" s="1" t="s">
        <v>501</v>
      </c>
      <c r="H341" s="1" t="s">
        <v>405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341</v>
      </c>
      <c r="B342" s="1">
        <v>4128559</v>
      </c>
      <c r="C342" s="1" t="s">
        <v>356</v>
      </c>
      <c r="D342" s="1" t="s">
        <v>1</v>
      </c>
      <c r="E342" s="1" t="s">
        <v>2</v>
      </c>
      <c r="F342" s="1" t="s">
        <v>478</v>
      </c>
      <c r="G342" s="1" t="s">
        <v>501</v>
      </c>
      <c r="H342" s="1" t="s">
        <v>405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78</v>
      </c>
      <c r="B343" s="1">
        <v>4106506</v>
      </c>
      <c r="C343" s="1" t="s">
        <v>309</v>
      </c>
      <c r="D343" s="1" t="s">
        <v>1</v>
      </c>
      <c r="E343" s="1" t="s">
        <v>2</v>
      </c>
      <c r="F343" s="1" t="s">
        <v>482</v>
      </c>
      <c r="G343" s="1" t="s">
        <v>512</v>
      </c>
      <c r="H343" s="1" t="s">
        <v>504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144</v>
      </c>
      <c r="B344" s="1">
        <v>4111506</v>
      </c>
      <c r="C344" s="1" t="s">
        <v>403</v>
      </c>
      <c r="D344" s="1" t="s">
        <v>1</v>
      </c>
      <c r="E344" s="1" t="s">
        <v>2</v>
      </c>
      <c r="F344" s="1" t="s">
        <v>482</v>
      </c>
      <c r="G344" s="1" t="s">
        <v>512</v>
      </c>
      <c r="H344" s="1" t="s">
        <v>504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282</v>
      </c>
      <c r="B345" s="1">
        <v>4123501</v>
      </c>
      <c r="C345" s="1" t="s">
        <v>380</v>
      </c>
      <c r="D345" s="1" t="s">
        <v>1</v>
      </c>
      <c r="E345" s="1" t="s">
        <v>2</v>
      </c>
      <c r="F345" s="1" t="s">
        <v>482</v>
      </c>
      <c r="G345" s="1" t="s">
        <v>512</v>
      </c>
      <c r="H345" s="1" t="s">
        <v>504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20</v>
      </c>
      <c r="B346" s="1">
        <v>4101804</v>
      </c>
      <c r="C346" s="1" t="s">
        <v>346</v>
      </c>
      <c r="D346" s="1" t="s">
        <v>1</v>
      </c>
      <c r="E346" s="1" t="s">
        <v>2</v>
      </c>
      <c r="F346" s="1" t="s">
        <v>486</v>
      </c>
      <c r="G346" s="1" t="s">
        <v>516</v>
      </c>
      <c r="H346" s="1" t="s">
        <v>504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124</v>
      </c>
      <c r="B347" s="1">
        <v>4109807</v>
      </c>
      <c r="C347" s="1" t="s">
        <v>390</v>
      </c>
      <c r="D347" s="1" t="s">
        <v>1</v>
      </c>
      <c r="E347" s="1" t="s">
        <v>2</v>
      </c>
      <c r="F347" s="1" t="s">
        <v>490</v>
      </c>
      <c r="G347" s="1" t="s">
        <v>522</v>
      </c>
      <c r="H347" s="1" t="s">
        <v>504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84</v>
      </c>
      <c r="B348" s="1">
        <v>4106902</v>
      </c>
      <c r="C348" s="1" t="s">
        <v>410</v>
      </c>
      <c r="D348" s="1" t="s">
        <v>1</v>
      </c>
      <c r="E348" s="1" t="s">
        <v>2</v>
      </c>
      <c r="F348" s="1" t="s">
        <v>494</v>
      </c>
      <c r="G348" s="1" t="s">
        <v>524</v>
      </c>
      <c r="H348" s="1" t="s">
        <v>504</v>
      </c>
      <c r="J348" s="2" t="str">
        <f>IF(ISNA(VLOOKUP(C348,'Municípios que entregaram'!$A$2:$A$450,1,FALSE)),"","X")</f>
        <v>X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6" sqref="J6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50" style="3" customWidth="1"/>
    <col min="4" max="4" width="9.140625" style="3"/>
    <col min="5" max="5" width="13.14062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2</v>
      </c>
      <c r="B2" s="1">
        <v>4100301</v>
      </c>
      <c r="C2" s="1" t="s">
        <v>114</v>
      </c>
      <c r="D2" s="1" t="s">
        <v>1</v>
      </c>
      <c r="E2" s="1" t="s">
        <v>2</v>
      </c>
      <c r="F2" s="1" t="s">
        <v>424</v>
      </c>
      <c r="G2" s="1" t="s">
        <v>424</v>
      </c>
      <c r="H2" s="1" t="s">
        <v>4</v>
      </c>
      <c r="J2" s="2" t="str">
        <f>IF(ISNA(VLOOKUP(C2,'Municípios que entregaram'!$A$2:$A$450,1,FALSE)),"","X")</f>
        <v>X</v>
      </c>
    </row>
    <row r="3" spans="1:10" ht="15.75" thickBot="1" x14ac:dyDescent="0.3">
      <c r="A3" s="1">
        <v>7</v>
      </c>
      <c r="B3" s="1">
        <v>4100707</v>
      </c>
      <c r="C3" s="1" t="s">
        <v>293</v>
      </c>
      <c r="D3" s="1" t="s">
        <v>1</v>
      </c>
      <c r="E3" s="1" t="s">
        <v>2</v>
      </c>
      <c r="F3" s="1" t="s">
        <v>424</v>
      </c>
      <c r="G3" s="1" t="s">
        <v>424</v>
      </c>
      <c r="H3" s="1" t="s">
        <v>4</v>
      </c>
      <c r="J3" s="2" t="str">
        <f>IF(ISNA(VLOOKUP(C3,'Municípios que entregaram'!$A$2:$A$450,1,FALSE)),"","X")</f>
        <v>X</v>
      </c>
    </row>
    <row r="4" spans="1:10" ht="15.75" thickBot="1" x14ac:dyDescent="0.3">
      <c r="A4" s="1">
        <v>21</v>
      </c>
      <c r="B4" s="1">
        <v>4101853</v>
      </c>
      <c r="C4" s="1" t="s">
        <v>94</v>
      </c>
      <c r="D4" s="1" t="s">
        <v>1</v>
      </c>
      <c r="E4" s="1" t="s">
        <v>2</v>
      </c>
      <c r="F4" s="1" t="s">
        <v>424</v>
      </c>
      <c r="G4" s="1" t="s">
        <v>424</v>
      </c>
      <c r="H4" s="1" t="s">
        <v>4</v>
      </c>
      <c r="J4" s="2" t="str">
        <f>IF(ISNA(VLOOKUP(C4,'Municípios que entregaram'!$A$2:$A$450,1,FALSE)),"","X")</f>
        <v>X</v>
      </c>
    </row>
    <row r="5" spans="1:10" ht="15.75" thickBot="1" x14ac:dyDescent="0.3">
      <c r="A5" s="1">
        <v>22</v>
      </c>
      <c r="B5" s="1">
        <v>4101903</v>
      </c>
      <c r="C5" s="1" t="s">
        <v>5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34</v>
      </c>
      <c r="B6" s="1">
        <v>4103107</v>
      </c>
      <c r="C6" s="1" t="s">
        <v>129</v>
      </c>
      <c r="D6" s="1" t="s">
        <v>1</v>
      </c>
      <c r="E6" s="1" t="s">
        <v>2</v>
      </c>
      <c r="F6" s="1" t="s">
        <v>424</v>
      </c>
      <c r="G6" s="1" t="s">
        <v>424</v>
      </c>
      <c r="H6" s="1" t="s">
        <v>4</v>
      </c>
      <c r="J6" s="2" t="str">
        <f>IF(ISNA(VLOOKUP(C6,'Municípios que entregaram'!$A$2:$A$450,1,FALSE)),"","X")</f>
        <v>X</v>
      </c>
    </row>
    <row r="7" spans="1:10" ht="15.75" thickBot="1" x14ac:dyDescent="0.3">
      <c r="A7" s="1">
        <v>45</v>
      </c>
      <c r="B7" s="1">
        <v>4103602</v>
      </c>
      <c r="C7" s="1" t="s">
        <v>152</v>
      </c>
      <c r="D7" s="1" t="s">
        <v>1</v>
      </c>
      <c r="E7" s="1" t="s">
        <v>2</v>
      </c>
      <c r="F7" s="1" t="s">
        <v>424</v>
      </c>
      <c r="G7" s="1" t="s">
        <v>424</v>
      </c>
      <c r="H7" s="1" t="s">
        <v>4</v>
      </c>
      <c r="J7" s="2" t="str">
        <f>IF(ISNA(VLOOKUP(C7,'Municípios que entregaram'!$A$2:$A$450,1,FALSE)),"","X")</f>
        <v>X</v>
      </c>
    </row>
    <row r="8" spans="1:10" ht="15.75" thickBot="1" x14ac:dyDescent="0.3">
      <c r="A8" s="1">
        <v>57</v>
      </c>
      <c r="B8" s="1">
        <v>4104501</v>
      </c>
      <c r="C8" s="1" t="s">
        <v>51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60</v>
      </c>
      <c r="B9" s="1">
        <v>4104709</v>
      </c>
      <c r="C9" s="1" t="s">
        <v>185</v>
      </c>
      <c r="D9" s="1" t="s">
        <v>1</v>
      </c>
      <c r="E9" s="1" t="s">
        <v>2</v>
      </c>
      <c r="F9" s="1" t="s">
        <v>424</v>
      </c>
      <c r="G9" s="1" t="s">
        <v>424</v>
      </c>
      <c r="H9" s="1" t="s">
        <v>4</v>
      </c>
      <c r="J9" s="2" t="str">
        <f>IF(ISNA(VLOOKUP(C9,'Municípios que entregaram'!$A$2:$A$450,1,FALSE)),"","X")</f>
        <v>X</v>
      </c>
    </row>
    <row r="10" spans="1:10" ht="15.75" thickBot="1" x14ac:dyDescent="0.3">
      <c r="A10" s="1">
        <v>68</v>
      </c>
      <c r="B10" s="1">
        <v>4105607</v>
      </c>
      <c r="C10" s="1" t="s">
        <v>200</v>
      </c>
      <c r="D10" s="1" t="s">
        <v>1</v>
      </c>
      <c r="E10" s="1" t="s">
        <v>2</v>
      </c>
      <c r="F10" s="1" t="s">
        <v>424</v>
      </c>
      <c r="G10" s="1" t="s">
        <v>424</v>
      </c>
      <c r="H10" s="1" t="s">
        <v>4</v>
      </c>
      <c r="J10" s="2" t="str">
        <f>IF(ISNA(VLOOKUP(C10,'Municípios que entregaram'!$A$2:$A$450,1,FALSE)),"","X")</f>
        <v>X</v>
      </c>
    </row>
    <row r="11" spans="1:10" ht="15.75" thickBot="1" x14ac:dyDescent="0.3">
      <c r="A11" s="1">
        <v>71</v>
      </c>
      <c r="B11" s="1">
        <v>4105904</v>
      </c>
      <c r="C11" s="1" t="s">
        <v>24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72</v>
      </c>
      <c r="B12" s="1">
        <v>4106001</v>
      </c>
      <c r="C12" s="1" t="s">
        <v>53</v>
      </c>
      <c r="D12" s="1" t="s">
        <v>1</v>
      </c>
      <c r="E12" s="1" t="s">
        <v>2</v>
      </c>
      <c r="F12" s="1" t="s">
        <v>424</v>
      </c>
      <c r="G12" s="1" t="s">
        <v>424</v>
      </c>
      <c r="H12" s="1" t="s">
        <v>4</v>
      </c>
      <c r="J12" s="2" t="str">
        <f>IF(ISNA(VLOOKUP(C12,'Municípios que entregaram'!$A$2:$A$450,1,FALSE)),"","X")</f>
        <v>X</v>
      </c>
    </row>
    <row r="13" spans="1:10" ht="15.75" thickBot="1" x14ac:dyDescent="0.3">
      <c r="A13" s="1">
        <v>76</v>
      </c>
      <c r="B13" s="1">
        <v>4106407</v>
      </c>
      <c r="C13" s="1" t="s">
        <v>153</v>
      </c>
      <c r="D13" s="1" t="s">
        <v>1</v>
      </c>
      <c r="E13" s="1" t="s">
        <v>2</v>
      </c>
      <c r="F13" s="1" t="s">
        <v>424</v>
      </c>
      <c r="G13" s="1" t="s">
        <v>424</v>
      </c>
      <c r="H13" s="1" t="s">
        <v>4</v>
      </c>
      <c r="J13" s="2" t="str">
        <f>IF(ISNA(VLOOKUP(C13,'Municípios que entregaram'!$A$2:$A$450,1,FALSE)),"","X")</f>
        <v>X</v>
      </c>
    </row>
    <row r="14" spans="1:10" ht="15.75" thickBot="1" x14ac:dyDescent="0.3">
      <c r="A14" s="1">
        <v>86</v>
      </c>
      <c r="B14" s="1">
        <v>4107108</v>
      </c>
      <c r="C14" s="1" t="s">
        <v>117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87</v>
      </c>
      <c r="B15" s="1">
        <v>4107124</v>
      </c>
      <c r="C15" s="1" t="s">
        <v>21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88</v>
      </c>
      <c r="B16" s="1">
        <v>4107157</v>
      </c>
      <c r="C16" s="1" t="s">
        <v>39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95</v>
      </c>
      <c r="B17" s="1">
        <v>4107553</v>
      </c>
      <c r="C17" s="1" t="s">
        <v>118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102</v>
      </c>
      <c r="B18" s="1">
        <v>4108007</v>
      </c>
      <c r="C18" s="1" t="s">
        <v>109</v>
      </c>
      <c r="D18" s="1" t="s">
        <v>1</v>
      </c>
      <c r="E18" s="1" t="s">
        <v>2</v>
      </c>
      <c r="F18" s="1" t="s">
        <v>424</v>
      </c>
      <c r="G18" s="1" t="s">
        <v>424</v>
      </c>
      <c r="H18" s="1" t="s">
        <v>4</v>
      </c>
      <c r="J18" s="2" t="str">
        <f>IF(ISNA(VLOOKUP(C18,'Municípios que entregaram'!$A$2:$A$450,1,FALSE)),"","X")</f>
        <v>X</v>
      </c>
    </row>
    <row r="19" spans="1:10" ht="15.75" thickBot="1" x14ac:dyDescent="0.3">
      <c r="A19" s="1">
        <v>104</v>
      </c>
      <c r="B19" s="1">
        <v>4108205</v>
      </c>
      <c r="C19" s="1" t="s">
        <v>57</v>
      </c>
      <c r="D19" s="1" t="s">
        <v>1</v>
      </c>
      <c r="E19" s="1" t="s">
        <v>2</v>
      </c>
      <c r="F19" s="1" t="s">
        <v>424</v>
      </c>
      <c r="G19" s="1" t="s">
        <v>424</v>
      </c>
      <c r="H19" s="1" t="s">
        <v>4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106</v>
      </c>
      <c r="B20" s="1">
        <v>4108320</v>
      </c>
      <c r="C20" s="1" t="s">
        <v>9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110</v>
      </c>
      <c r="B21" s="1">
        <v>4108601</v>
      </c>
      <c r="C21" s="1" t="s">
        <v>76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117</v>
      </c>
      <c r="B22" s="1">
        <v>4109203</v>
      </c>
      <c r="C22" s="1" t="s">
        <v>168</v>
      </c>
      <c r="D22" s="1" t="s">
        <v>1</v>
      </c>
      <c r="E22" s="1" t="s">
        <v>2</v>
      </c>
      <c r="F22" s="1" t="s">
        <v>424</v>
      </c>
      <c r="G22" s="1" t="s">
        <v>424</v>
      </c>
      <c r="H22" s="1" t="s">
        <v>4</v>
      </c>
      <c r="J22" s="2" t="str">
        <f>IF(ISNA(VLOOKUP(C22,'Municípios que entregaram'!$A$2:$A$450,1,FALSE)),"","X")</f>
        <v>X</v>
      </c>
    </row>
    <row r="23" spans="1:10" ht="15.75" thickBot="1" x14ac:dyDescent="0.3">
      <c r="A23" s="1">
        <v>126</v>
      </c>
      <c r="B23" s="1">
        <v>4110003</v>
      </c>
      <c r="C23" s="1" t="s">
        <v>54</v>
      </c>
      <c r="D23" s="1" t="s">
        <v>1</v>
      </c>
      <c r="E23" s="1" t="s">
        <v>2</v>
      </c>
      <c r="F23" s="1"/>
      <c r="G23" s="1" t="s">
        <v>424</v>
      </c>
      <c r="H23" s="1" t="s">
        <v>425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131</v>
      </c>
      <c r="B24" s="1">
        <v>4110300</v>
      </c>
      <c r="C24" s="1" t="s">
        <v>87</v>
      </c>
      <c r="D24" s="1" t="s">
        <v>1</v>
      </c>
      <c r="E24" s="1" t="s">
        <v>2</v>
      </c>
      <c r="F24" s="1" t="s">
        <v>424</v>
      </c>
      <c r="G24" s="1" t="s">
        <v>424</v>
      </c>
      <c r="H24" s="1" t="s">
        <v>4</v>
      </c>
      <c r="J24" s="2" t="str">
        <f>IF(ISNA(VLOOKUP(C24,'Municípios que entregaram'!$A$2:$A$450,1,FALSE)),"","X")</f>
        <v>X</v>
      </c>
    </row>
    <row r="25" spans="1:10" ht="15.75" thickBot="1" x14ac:dyDescent="0.3">
      <c r="A25" s="1">
        <v>133</v>
      </c>
      <c r="B25" s="1">
        <v>4110508</v>
      </c>
      <c r="C25" s="1" t="s">
        <v>119</v>
      </c>
      <c r="D25" s="1" t="s">
        <v>1</v>
      </c>
      <c r="E25" s="1" t="s">
        <v>2</v>
      </c>
      <c r="F25" s="1" t="s">
        <v>424</v>
      </c>
      <c r="G25" s="1" t="s">
        <v>424</v>
      </c>
      <c r="H25" s="1" t="s">
        <v>4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140</v>
      </c>
      <c r="B26" s="1">
        <v>4111209</v>
      </c>
      <c r="C26" s="1" t="s">
        <v>20</v>
      </c>
      <c r="D26" s="1" t="s">
        <v>1</v>
      </c>
      <c r="E26" s="1" t="s">
        <v>2</v>
      </c>
      <c r="F26" s="1"/>
      <c r="G26" s="1" t="s">
        <v>424</v>
      </c>
      <c r="H26" s="1" t="s">
        <v>425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141</v>
      </c>
      <c r="B27" s="1">
        <v>4111258</v>
      </c>
      <c r="C27" s="1" t="s">
        <v>67</v>
      </c>
      <c r="D27" s="1" t="s">
        <v>1</v>
      </c>
      <c r="E27" s="1" t="s">
        <v>2</v>
      </c>
      <c r="F27" s="1" t="s">
        <v>424</v>
      </c>
      <c r="G27" s="1" t="s">
        <v>424</v>
      </c>
      <c r="H27" s="1" t="s">
        <v>4</v>
      </c>
      <c r="J27" s="2" t="str">
        <f>IF(ISNA(VLOOKUP(C27,'Municípios que entregaram'!$A$2:$A$450,1,FALSE)),"","X")</f>
        <v>X</v>
      </c>
    </row>
    <row r="28" spans="1:10" ht="15.75" thickBot="1" x14ac:dyDescent="0.3">
      <c r="A28" s="1">
        <v>143</v>
      </c>
      <c r="B28" s="1">
        <v>4111407</v>
      </c>
      <c r="C28" s="1" t="s">
        <v>120</v>
      </c>
      <c r="D28" s="1" t="s">
        <v>1</v>
      </c>
      <c r="E28" s="1" t="s">
        <v>2</v>
      </c>
      <c r="F28" s="1" t="s">
        <v>424</v>
      </c>
      <c r="G28" s="1" t="s">
        <v>424</v>
      </c>
      <c r="H28" s="1" t="s">
        <v>4</v>
      </c>
      <c r="J28" s="2" t="str">
        <f>IF(ISNA(VLOOKUP(C28,'Municípios que entregaram'!$A$2:$A$450,1,FALSE)),"","X")</f>
        <v>X</v>
      </c>
    </row>
    <row r="29" spans="1:10" ht="15.75" thickBot="1" x14ac:dyDescent="0.3">
      <c r="A29" s="1">
        <v>145</v>
      </c>
      <c r="B29" s="1">
        <v>4111555</v>
      </c>
      <c r="C29" s="1" t="s">
        <v>236</v>
      </c>
      <c r="D29" s="1" t="s">
        <v>1</v>
      </c>
      <c r="E29" s="1" t="s">
        <v>2</v>
      </c>
      <c r="F29" s="1" t="s">
        <v>424</v>
      </c>
      <c r="G29" s="1" t="s">
        <v>424</v>
      </c>
      <c r="H29" s="1" t="s">
        <v>4</v>
      </c>
      <c r="J29" s="2" t="str">
        <f>IF(ISNA(VLOOKUP(C29,'Municípios que entregaram'!$A$2:$A$450,1,FALSE)),"","X")</f>
        <v>X</v>
      </c>
    </row>
    <row r="30" spans="1:10" ht="15.75" thickBot="1" x14ac:dyDescent="0.3">
      <c r="A30" s="1">
        <v>148</v>
      </c>
      <c r="B30" s="1">
        <v>4111902</v>
      </c>
      <c r="C30" s="1" t="s">
        <v>142</v>
      </c>
      <c r="D30" s="1" t="s">
        <v>1</v>
      </c>
      <c r="E30" s="1" t="s">
        <v>2</v>
      </c>
      <c r="F30" s="1" t="s">
        <v>424</v>
      </c>
      <c r="G30" s="1" t="s">
        <v>424</v>
      </c>
      <c r="H30" s="1" t="s">
        <v>4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157</v>
      </c>
      <c r="B31" s="1">
        <v>4112801</v>
      </c>
      <c r="C31" s="1" t="s">
        <v>237</v>
      </c>
      <c r="D31" s="1" t="s">
        <v>1</v>
      </c>
      <c r="E31" s="1" t="s">
        <v>2</v>
      </c>
      <c r="F31" s="1" t="s">
        <v>424</v>
      </c>
      <c r="G31" s="1" t="s">
        <v>424</v>
      </c>
      <c r="H31" s="1" t="s">
        <v>4</v>
      </c>
      <c r="J31" s="2" t="str">
        <f>IF(ISNA(VLOOKUP(C31,'Municípios que entregaram'!$A$2:$A$450,1,FALSE)),"","X")</f>
        <v>X</v>
      </c>
    </row>
    <row r="32" spans="1:10" ht="15.75" thickBot="1" x14ac:dyDescent="0.3">
      <c r="A32" s="1">
        <v>160</v>
      </c>
      <c r="B32" s="1">
        <v>4113007</v>
      </c>
      <c r="C32" s="1" t="s">
        <v>111</v>
      </c>
      <c r="D32" s="1" t="s">
        <v>1</v>
      </c>
      <c r="E32" s="1" t="s">
        <v>2</v>
      </c>
      <c r="F32" s="1" t="s">
        <v>424</v>
      </c>
      <c r="G32" s="1" t="s">
        <v>424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168</v>
      </c>
      <c r="B33" s="1">
        <v>4113734</v>
      </c>
      <c r="C33" s="1" t="s">
        <v>172</v>
      </c>
      <c r="D33" s="1" t="s">
        <v>1</v>
      </c>
      <c r="E33" s="1" t="s">
        <v>2</v>
      </c>
      <c r="F33" s="1" t="s">
        <v>424</v>
      </c>
      <c r="G33" s="1" t="s">
        <v>424</v>
      </c>
      <c r="H33" s="1" t="s">
        <v>4</v>
      </c>
      <c r="J33" s="2" t="str">
        <f>IF(ISNA(VLOOKUP(C33,'Municípios que entregaram'!$A$2:$A$450,1,FALSE)),"","X")</f>
        <v>X</v>
      </c>
    </row>
    <row r="34" spans="1:10" ht="15.75" thickBot="1" x14ac:dyDescent="0.3">
      <c r="A34" s="1">
        <v>169</v>
      </c>
      <c r="B34" s="1">
        <v>4113759</v>
      </c>
      <c r="C34" s="1" t="s">
        <v>72</v>
      </c>
      <c r="D34" s="1" t="s">
        <v>1</v>
      </c>
      <c r="E34" s="1" t="s">
        <v>2</v>
      </c>
      <c r="F34" s="1" t="s">
        <v>424</v>
      </c>
      <c r="G34" s="1" t="s">
        <v>424</v>
      </c>
      <c r="H34" s="1" t="s">
        <v>4</v>
      </c>
      <c r="J34" s="2" t="str">
        <f>IF(ISNA(VLOOKUP(C34,'Municípios que entregaram'!$A$2:$A$450,1,FALSE)),"","X")</f>
        <v>X</v>
      </c>
    </row>
    <row r="35" spans="1:10" ht="15.75" thickBot="1" x14ac:dyDescent="0.3">
      <c r="A35" s="1">
        <v>176</v>
      </c>
      <c r="B35" s="1">
        <v>4114351</v>
      </c>
      <c r="C35" s="1" t="s">
        <v>82</v>
      </c>
      <c r="D35" s="1" t="s">
        <v>1</v>
      </c>
      <c r="E35" s="1" t="s">
        <v>2</v>
      </c>
      <c r="F35" s="1" t="s">
        <v>424</v>
      </c>
      <c r="G35" s="1" t="s">
        <v>424</v>
      </c>
      <c r="H35" s="1" t="s">
        <v>4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188</v>
      </c>
      <c r="B36" s="1">
        <v>4115507</v>
      </c>
      <c r="C36" s="1" t="s">
        <v>132</v>
      </c>
      <c r="D36" s="1" t="s">
        <v>1</v>
      </c>
      <c r="E36" s="1" t="s">
        <v>2</v>
      </c>
      <c r="F36" s="1" t="s">
        <v>424</v>
      </c>
      <c r="G36" s="1" t="s">
        <v>424</v>
      </c>
      <c r="H36" s="1" t="s">
        <v>4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193</v>
      </c>
      <c r="B37" s="1">
        <v>4115804</v>
      </c>
      <c r="C37" s="1" t="s">
        <v>226</v>
      </c>
      <c r="D37" s="1" t="s">
        <v>1</v>
      </c>
      <c r="E37" s="1" t="s">
        <v>2</v>
      </c>
      <c r="F37" s="1"/>
      <c r="G37" s="1" t="s">
        <v>424</v>
      </c>
      <c r="H37" s="1" t="s">
        <v>425</v>
      </c>
      <c r="J37" s="2" t="str">
        <f>IF(ISNA(VLOOKUP(C37,'Municípios que entregaram'!$A$2:$A$450,1,FALSE)),"","X")</f>
        <v/>
      </c>
    </row>
    <row r="38" spans="1:10" ht="15.75" thickBot="1" x14ac:dyDescent="0.3">
      <c r="A38" s="1">
        <v>201</v>
      </c>
      <c r="B38" s="1">
        <v>4116505</v>
      </c>
      <c r="C38" s="1" t="s">
        <v>41</v>
      </c>
      <c r="D38" s="1" t="s">
        <v>1</v>
      </c>
      <c r="E38" s="1" t="s">
        <v>2</v>
      </c>
      <c r="F38" s="1"/>
      <c r="G38" s="1" t="s">
        <v>424</v>
      </c>
      <c r="H38" s="1" t="s">
        <v>425</v>
      </c>
      <c r="J38" s="2" t="str">
        <f>IF(ISNA(VLOOKUP(C38,'Municípios que entregaram'!$A$2:$A$450,1,FALSE)),"","X")</f>
        <v/>
      </c>
    </row>
    <row r="39" spans="1:10" ht="15.75" thickBot="1" x14ac:dyDescent="0.3">
      <c r="A39" s="1">
        <v>208</v>
      </c>
      <c r="B39" s="1">
        <v>4117107</v>
      </c>
      <c r="C39" s="1" t="s">
        <v>23</v>
      </c>
      <c r="D39" s="1" t="s">
        <v>1</v>
      </c>
      <c r="E39" s="1" t="s">
        <v>2</v>
      </c>
      <c r="F39" s="1"/>
      <c r="G39" s="1" t="s">
        <v>424</v>
      </c>
      <c r="H39" s="1" t="s">
        <v>425</v>
      </c>
      <c r="J39" s="2" t="str">
        <f>IF(ISNA(VLOOKUP(C39,'Municípios que entregaram'!$A$2:$A$450,1,FALSE)),"","X")</f>
        <v/>
      </c>
    </row>
    <row r="40" spans="1:10" ht="15.75" thickBot="1" x14ac:dyDescent="0.3">
      <c r="A40" s="1">
        <v>210</v>
      </c>
      <c r="B40" s="1">
        <v>4117214</v>
      </c>
      <c r="C40" s="1" t="s">
        <v>15</v>
      </c>
      <c r="D40" s="1" t="s">
        <v>1</v>
      </c>
      <c r="E40" s="1" t="s">
        <v>2</v>
      </c>
      <c r="F40" s="1"/>
      <c r="G40" s="1" t="s">
        <v>424</v>
      </c>
      <c r="H40" s="1" t="s">
        <v>425</v>
      </c>
      <c r="J40" s="2" t="str">
        <f>IF(ISNA(VLOOKUP(C40,'Municípios que entregaram'!$A$2:$A$450,1,FALSE)),"","X")</f>
        <v/>
      </c>
    </row>
    <row r="41" spans="1:10" ht="15.75" thickBot="1" x14ac:dyDescent="0.3">
      <c r="A41" s="1">
        <v>221</v>
      </c>
      <c r="B41" s="1">
        <v>4118105</v>
      </c>
      <c r="C41" s="1" t="s">
        <v>58</v>
      </c>
      <c r="D41" s="1" t="s">
        <v>1</v>
      </c>
      <c r="E41" s="1" t="s">
        <v>2</v>
      </c>
      <c r="F41" s="1"/>
      <c r="G41" s="1" t="s">
        <v>424</v>
      </c>
      <c r="H41" s="1" t="s">
        <v>425</v>
      </c>
      <c r="J41" s="2" t="str">
        <f>IF(ISNA(VLOOKUP(C41,'Municípios que entregaram'!$A$2:$A$450,1,FALSE)),"","X")</f>
        <v/>
      </c>
    </row>
    <row r="42" spans="1:10" ht="15.75" thickBot="1" x14ac:dyDescent="0.3">
      <c r="A42" s="1">
        <v>230</v>
      </c>
      <c r="B42" s="1">
        <v>4118907</v>
      </c>
      <c r="C42" s="1" t="s">
        <v>7</v>
      </c>
      <c r="D42" s="1" t="s">
        <v>1</v>
      </c>
      <c r="E42" s="1" t="s">
        <v>2</v>
      </c>
      <c r="F42" s="1"/>
      <c r="G42" s="1" t="s">
        <v>424</v>
      </c>
      <c r="H42" s="1" t="s">
        <v>425</v>
      </c>
      <c r="J42" s="2" t="str">
        <f>IF(ISNA(VLOOKUP(C42,'Municípios que entregaram'!$A$2:$A$450,1,FALSE)),"","X")</f>
        <v/>
      </c>
    </row>
    <row r="43" spans="1:10" ht="15.75" thickBot="1" x14ac:dyDescent="0.3">
      <c r="A43" s="1">
        <v>247</v>
      </c>
      <c r="B43" s="1">
        <v>4120358</v>
      </c>
      <c r="C43" s="1" t="s">
        <v>157</v>
      </c>
      <c r="D43" s="1" t="s">
        <v>1</v>
      </c>
      <c r="E43" s="1" t="s">
        <v>2</v>
      </c>
      <c r="F43" s="1" t="s">
        <v>424</v>
      </c>
      <c r="G43" s="1" t="s">
        <v>424</v>
      </c>
      <c r="H43" s="1" t="s">
        <v>4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251</v>
      </c>
      <c r="B44" s="1">
        <v>4120705</v>
      </c>
      <c r="C44" s="1" t="s">
        <v>134</v>
      </c>
      <c r="D44" s="1" t="s">
        <v>1</v>
      </c>
      <c r="E44" s="1" t="s">
        <v>2</v>
      </c>
      <c r="F44" s="1" t="s">
        <v>424</v>
      </c>
      <c r="G44" s="1" t="s">
        <v>424</v>
      </c>
      <c r="H44" s="1" t="s">
        <v>4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255</v>
      </c>
      <c r="B45" s="1">
        <v>4121109</v>
      </c>
      <c r="C45" s="1" t="s">
        <v>17</v>
      </c>
      <c r="D45" s="1" t="s">
        <v>1</v>
      </c>
      <c r="E45" s="1" t="s">
        <v>2</v>
      </c>
      <c r="F45" s="1"/>
      <c r="G45" s="1" t="s">
        <v>424</v>
      </c>
      <c r="H45" s="1" t="s">
        <v>425</v>
      </c>
      <c r="J45" s="2" t="str">
        <f>IF(ISNA(VLOOKUP(C45,'Municípios que entregaram'!$A$2:$A$450,1,FALSE)),"","X")</f>
        <v/>
      </c>
    </row>
    <row r="46" spans="1:10" ht="15.75" thickBot="1" x14ac:dyDescent="0.3">
      <c r="A46" s="1">
        <v>265</v>
      </c>
      <c r="B46" s="1">
        <v>4121901</v>
      </c>
      <c r="C46" s="1" t="s">
        <v>260</v>
      </c>
      <c r="D46" s="1" t="s">
        <v>1</v>
      </c>
      <c r="E46" s="1" t="s">
        <v>2</v>
      </c>
      <c r="F46" s="1" t="s">
        <v>424</v>
      </c>
      <c r="G46" s="1" t="s">
        <v>424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272</v>
      </c>
      <c r="B47" s="1">
        <v>4122404</v>
      </c>
      <c r="C47" s="1" t="s">
        <v>101</v>
      </c>
      <c r="D47" s="1" t="s">
        <v>1</v>
      </c>
      <c r="E47" s="1" t="s">
        <v>2</v>
      </c>
      <c r="F47" s="1" t="s">
        <v>424</v>
      </c>
      <c r="G47" s="1" t="s">
        <v>424</v>
      </c>
      <c r="H47" s="1" t="s">
        <v>4</v>
      </c>
      <c r="J47" s="2" t="str">
        <f>IF(ISNA(VLOOKUP(C47,'Municípios que entregaram'!$A$2:$A$450,1,FALSE)),"","X")</f>
        <v/>
      </c>
    </row>
    <row r="48" spans="1:10" ht="15.75" thickBot="1" x14ac:dyDescent="0.3">
      <c r="A48" s="1">
        <v>276</v>
      </c>
      <c r="B48" s="1">
        <v>4122800</v>
      </c>
      <c r="C48" s="1" t="s">
        <v>0</v>
      </c>
      <c r="D48" s="1" t="s">
        <v>1</v>
      </c>
      <c r="E48" s="1" t="s">
        <v>2</v>
      </c>
      <c r="F48" s="1"/>
      <c r="G48" s="1" t="s">
        <v>424</v>
      </c>
      <c r="H48" s="1" t="s">
        <v>425</v>
      </c>
      <c r="J48" s="2" t="str">
        <f>IF(ISNA(VLOOKUP(C48,'Municípios que entregaram'!$A$2:$A$450,1,FALSE)),"","X")</f>
        <v/>
      </c>
    </row>
    <row r="49" spans="1:10" ht="15.75" thickBot="1" x14ac:dyDescent="0.3">
      <c r="A49" s="1">
        <v>281</v>
      </c>
      <c r="B49" s="1">
        <v>4123402</v>
      </c>
      <c r="C49" s="1" t="s">
        <v>159</v>
      </c>
      <c r="D49" s="1" t="s">
        <v>1</v>
      </c>
      <c r="E49" s="1" t="s">
        <v>2</v>
      </c>
      <c r="F49" s="1" t="s">
        <v>424</v>
      </c>
      <c r="G49" s="1" t="s">
        <v>424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293</v>
      </c>
      <c r="B50" s="1">
        <v>4124509</v>
      </c>
      <c r="C50" s="1" t="s">
        <v>127</v>
      </c>
      <c r="D50" s="1" t="s">
        <v>1</v>
      </c>
      <c r="E50" s="1" t="s">
        <v>2</v>
      </c>
      <c r="F50" s="1" t="s">
        <v>424</v>
      </c>
      <c r="G50" s="1" t="s">
        <v>424</v>
      </c>
      <c r="H50" s="1" t="s">
        <v>4</v>
      </c>
      <c r="J50" s="2" t="str">
        <f>IF(ISNA(VLOOKUP(C50,'Municípios que entregaram'!$A$2:$A$450,1,FALSE)),"","X")</f>
        <v>X</v>
      </c>
    </row>
    <row r="51" spans="1:10" ht="15.75" thickBot="1" x14ac:dyDescent="0.3">
      <c r="A51" s="1">
        <v>306</v>
      </c>
      <c r="B51" s="1">
        <v>4125753</v>
      </c>
      <c r="C51" s="1" t="s">
        <v>36</v>
      </c>
      <c r="D51" s="1" t="s">
        <v>1</v>
      </c>
      <c r="E51" s="1" t="s">
        <v>2</v>
      </c>
      <c r="F51" s="1"/>
      <c r="G51" s="1" t="s">
        <v>424</v>
      </c>
      <c r="H51" s="1" t="s">
        <v>425</v>
      </c>
      <c r="J51" s="2" t="str">
        <f>IF(ISNA(VLOOKUP(C51,'Municípios que entregaram'!$A$2:$A$450,1,FALSE)),"","X")</f>
        <v/>
      </c>
    </row>
    <row r="52" spans="1:10" ht="15.75" thickBot="1" x14ac:dyDescent="0.3">
      <c r="A52" s="1">
        <v>321</v>
      </c>
      <c r="B52" s="1">
        <v>4126801</v>
      </c>
      <c r="C52" s="1" t="s">
        <v>91</v>
      </c>
      <c r="D52" s="1" t="s">
        <v>1</v>
      </c>
      <c r="E52" s="1" t="s">
        <v>2</v>
      </c>
      <c r="F52" s="1" t="s">
        <v>424</v>
      </c>
      <c r="G52" s="1" t="s">
        <v>424</v>
      </c>
      <c r="H52" s="1" t="s">
        <v>4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322</v>
      </c>
      <c r="B53" s="1">
        <v>4126900</v>
      </c>
      <c r="C53" s="1" t="s">
        <v>30</v>
      </c>
      <c r="D53" s="1" t="s">
        <v>1</v>
      </c>
      <c r="E53" s="1" t="s">
        <v>2</v>
      </c>
      <c r="F53" s="1"/>
      <c r="G53" s="1" t="s">
        <v>424</v>
      </c>
      <c r="H53" s="1" t="s">
        <v>425</v>
      </c>
      <c r="J53" s="2" t="str">
        <f>IF(ISNA(VLOOKUP(C53,'Municípios que entregaram'!$A$2:$A$450,1,FALSE)),"","X")</f>
        <v/>
      </c>
    </row>
    <row r="54" spans="1:10" ht="15.75" thickBot="1" x14ac:dyDescent="0.3">
      <c r="A54" s="1">
        <v>325</v>
      </c>
      <c r="B54" s="1">
        <v>4127304</v>
      </c>
      <c r="C54" s="1" t="s">
        <v>11</v>
      </c>
      <c r="D54" s="1" t="s">
        <v>1</v>
      </c>
      <c r="E54" s="1" t="s">
        <v>2</v>
      </c>
      <c r="F54" s="1"/>
      <c r="G54" s="1" t="s">
        <v>424</v>
      </c>
      <c r="H54" s="1" t="s">
        <v>425</v>
      </c>
      <c r="J54" s="2" t="str">
        <f>IF(ISNA(VLOOKUP(C54,'Municípios que entregaram'!$A$2:$A$450,1,FALSE)),"","X")</f>
        <v/>
      </c>
    </row>
    <row r="55" spans="1:10" ht="15.75" thickBot="1" x14ac:dyDescent="0.3">
      <c r="A55" s="1">
        <v>330</v>
      </c>
      <c r="B55" s="1">
        <v>4127882</v>
      </c>
      <c r="C55" s="1" t="s">
        <v>97</v>
      </c>
      <c r="D55" s="1" t="s">
        <v>1</v>
      </c>
      <c r="E55" s="1" t="s">
        <v>2</v>
      </c>
      <c r="F55" s="1"/>
      <c r="G55" s="1" t="s">
        <v>424</v>
      </c>
      <c r="H55" s="1" t="s">
        <v>425</v>
      </c>
      <c r="J55" s="2" t="str">
        <f>IF(ISNA(VLOOKUP(C55,'Municípios que entregaram'!$A$2:$A$450,1,FALSE)),"","X")</f>
        <v/>
      </c>
    </row>
    <row r="56" spans="1:10" ht="15.75" thickBot="1" x14ac:dyDescent="0.3">
      <c r="A56" s="1">
        <v>123</v>
      </c>
      <c r="B56" s="1">
        <v>4109757</v>
      </c>
      <c r="C56" s="1" t="s">
        <v>223</v>
      </c>
      <c r="D56" s="1" t="s">
        <v>1</v>
      </c>
      <c r="E56" s="1" t="s">
        <v>2</v>
      </c>
      <c r="F56" s="1" t="s">
        <v>870</v>
      </c>
      <c r="G56" s="1" t="s">
        <v>6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170</v>
      </c>
      <c r="B57" s="1">
        <v>4113809</v>
      </c>
      <c r="C57" s="1" t="s">
        <v>122</v>
      </c>
      <c r="D57" s="1" t="s">
        <v>1</v>
      </c>
      <c r="E57" s="1" t="s">
        <v>2</v>
      </c>
      <c r="F57" s="1" t="s">
        <v>870</v>
      </c>
      <c r="G57" s="1" t="s">
        <v>6</v>
      </c>
      <c r="H57" s="1" t="s">
        <v>4</v>
      </c>
      <c r="J57" s="2" t="str">
        <f>IF(ISNA(VLOOKUP(C57,'Municípios que entregaram'!$A$2:$A$450,1,FALSE)),"","X")</f>
        <v>X</v>
      </c>
    </row>
    <row r="58" spans="1:10" ht="15.75" thickBot="1" x14ac:dyDescent="0.3">
      <c r="A58" s="1">
        <v>192</v>
      </c>
      <c r="B58" s="1">
        <v>4115754</v>
      </c>
      <c r="C58" s="1" t="s">
        <v>123</v>
      </c>
      <c r="D58" s="1" t="s">
        <v>1</v>
      </c>
      <c r="E58" s="1" t="s">
        <v>2</v>
      </c>
      <c r="F58" s="1" t="s">
        <v>870</v>
      </c>
      <c r="G58" s="1" t="s">
        <v>6</v>
      </c>
      <c r="H58" s="1" t="s">
        <v>4</v>
      </c>
      <c r="J58" s="2" t="str">
        <f>IF(ISNA(VLOOKUP(C58,'Municípios que entregaram'!$A$2:$A$450,1,FALSE)),"","X")</f>
        <v>X</v>
      </c>
    </row>
    <row r="59" spans="1:10" ht="15.75" thickBot="1" x14ac:dyDescent="0.3">
      <c r="A59" s="1">
        <v>200</v>
      </c>
      <c r="B59" s="1">
        <v>4116406</v>
      </c>
      <c r="C59" s="1" t="s">
        <v>88</v>
      </c>
      <c r="D59" s="1" t="s">
        <v>1</v>
      </c>
      <c r="E59" s="1" t="s">
        <v>2</v>
      </c>
      <c r="F59" s="1" t="s">
        <v>870</v>
      </c>
      <c r="G59" s="1" t="s">
        <v>6</v>
      </c>
      <c r="H59" s="1" t="s">
        <v>4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250</v>
      </c>
      <c r="B60" s="1">
        <v>4120655</v>
      </c>
      <c r="C60" s="1" t="s">
        <v>211</v>
      </c>
      <c r="D60" s="1" t="s">
        <v>1</v>
      </c>
      <c r="E60" s="1" t="s">
        <v>2</v>
      </c>
      <c r="F60" s="1" t="s">
        <v>870</v>
      </c>
      <c r="G60" s="1" t="s">
        <v>6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286</v>
      </c>
      <c r="B61" s="1">
        <v>4123857</v>
      </c>
      <c r="C61" s="1" t="s">
        <v>96</v>
      </c>
      <c r="D61" s="1" t="s">
        <v>1</v>
      </c>
      <c r="E61" s="1" t="s">
        <v>2</v>
      </c>
      <c r="F61" s="1" t="s">
        <v>870</v>
      </c>
      <c r="G61" s="1" t="s">
        <v>6</v>
      </c>
      <c r="H61" s="1" t="s">
        <v>4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292</v>
      </c>
      <c r="B62" s="1">
        <v>4124301</v>
      </c>
      <c r="C62" s="1" t="s">
        <v>80</v>
      </c>
      <c r="D62" s="1" t="s">
        <v>1</v>
      </c>
      <c r="E62" s="1" t="s">
        <v>2</v>
      </c>
      <c r="F62" s="1" t="s">
        <v>848</v>
      </c>
      <c r="G62" s="1" t="s">
        <v>10</v>
      </c>
      <c r="H62" s="1" t="s">
        <v>4</v>
      </c>
      <c r="J62" s="2" t="str">
        <f>IF(ISNA(VLOOKUP(C62,'Municípios que entregaram'!$A$2:$A$450,1,FALSE)),"","X")</f>
        <v/>
      </c>
    </row>
    <row r="63" spans="1:10" ht="15.75" thickBot="1" x14ac:dyDescent="0.3">
      <c r="A63" s="1">
        <v>258</v>
      </c>
      <c r="B63" s="1">
        <v>4121307</v>
      </c>
      <c r="C63" s="1" t="s">
        <v>174</v>
      </c>
      <c r="D63" s="1" t="s">
        <v>1</v>
      </c>
      <c r="E63" s="1" t="s">
        <v>2</v>
      </c>
      <c r="F63" s="1" t="s">
        <v>850</v>
      </c>
      <c r="G63" s="1" t="s">
        <v>14</v>
      </c>
      <c r="H63" s="1" t="s">
        <v>4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277</v>
      </c>
      <c r="B64" s="1">
        <v>4122909</v>
      </c>
      <c r="C64" s="1" t="s">
        <v>193</v>
      </c>
      <c r="D64" s="1" t="s">
        <v>1</v>
      </c>
      <c r="E64" s="1" t="s">
        <v>2</v>
      </c>
      <c r="F64" s="1" t="s">
        <v>850</v>
      </c>
      <c r="G64" s="1" t="s">
        <v>14</v>
      </c>
      <c r="H64" s="1" t="s">
        <v>4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91</v>
      </c>
      <c r="B65" s="1">
        <v>4107306</v>
      </c>
      <c r="C65" s="1" t="s">
        <v>221</v>
      </c>
      <c r="D65" s="1" t="s">
        <v>1</v>
      </c>
      <c r="E65" s="1" t="s">
        <v>2</v>
      </c>
      <c r="F65" s="1" t="s">
        <v>853</v>
      </c>
      <c r="G65" s="1" t="s">
        <v>25</v>
      </c>
      <c r="H65" s="1" t="s">
        <v>4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136</v>
      </c>
      <c r="B66" s="1">
        <v>4110805</v>
      </c>
      <c r="C66" s="1" t="s">
        <v>154</v>
      </c>
      <c r="D66" s="1" t="s">
        <v>1</v>
      </c>
      <c r="E66" s="1" t="s">
        <v>2</v>
      </c>
      <c r="F66" s="1" t="s">
        <v>853</v>
      </c>
      <c r="G66" s="1" t="s">
        <v>25</v>
      </c>
      <c r="H66" s="1" t="s">
        <v>4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228</v>
      </c>
      <c r="B67" s="1">
        <v>4118709</v>
      </c>
      <c r="C67" s="1" t="s">
        <v>210</v>
      </c>
      <c r="D67" s="1" t="s">
        <v>1</v>
      </c>
      <c r="E67" s="1" t="s">
        <v>2</v>
      </c>
      <c r="F67" s="1" t="s">
        <v>853</v>
      </c>
      <c r="G67" s="1" t="s">
        <v>25</v>
      </c>
      <c r="H67" s="1" t="s">
        <v>4</v>
      </c>
      <c r="J67" s="2" t="str">
        <f>IF(ISNA(VLOOKUP(C67,'Municípios que entregaram'!$A$2:$A$450,1,FALSE)),"","X")</f>
        <v>X</v>
      </c>
    </row>
    <row r="68" spans="1:10" ht="15.75" thickBot="1" x14ac:dyDescent="0.3">
      <c r="A68" s="1">
        <v>294</v>
      </c>
      <c r="B68" s="1">
        <v>4124707</v>
      </c>
      <c r="C68" s="1" t="s">
        <v>102</v>
      </c>
      <c r="D68" s="1" t="s">
        <v>1</v>
      </c>
      <c r="E68" s="1" t="s">
        <v>2</v>
      </c>
      <c r="F68" s="1" t="s">
        <v>853</v>
      </c>
      <c r="G68" s="1" t="s">
        <v>25</v>
      </c>
      <c r="H68" s="1" t="s">
        <v>4</v>
      </c>
      <c r="J68" s="2" t="str">
        <f>IF(ISNA(VLOOKUP(C68,'Municípios que entregaram'!$A$2:$A$450,1,FALSE)),"","X")</f>
        <v/>
      </c>
    </row>
    <row r="69" spans="1:10" ht="15.75" thickBot="1" x14ac:dyDescent="0.3">
      <c r="A69" s="1">
        <v>8</v>
      </c>
      <c r="B69" s="1">
        <v>4100806</v>
      </c>
      <c r="C69" s="1" t="s">
        <v>197</v>
      </c>
      <c r="D69" s="1" t="s">
        <v>1</v>
      </c>
      <c r="E69" s="1" t="s">
        <v>2</v>
      </c>
      <c r="F69" s="1" t="s">
        <v>858</v>
      </c>
      <c r="G69" s="1" t="s">
        <v>33</v>
      </c>
      <c r="H69" s="1" t="s">
        <v>4</v>
      </c>
      <c r="J69" s="2" t="str">
        <f>IF(ISNA(VLOOKUP(C69,'Municípios que entregaram'!$A$2:$A$450,1,FALSE)),"","X")</f>
        <v>X</v>
      </c>
    </row>
    <row r="70" spans="1:10" ht="15.75" thickBot="1" x14ac:dyDescent="0.3">
      <c r="A70" s="1">
        <v>9</v>
      </c>
      <c r="B70" s="1">
        <v>4100905</v>
      </c>
      <c r="C70" s="1" t="s">
        <v>116</v>
      </c>
      <c r="D70" s="1" t="s">
        <v>1</v>
      </c>
      <c r="E70" s="1" t="s">
        <v>2</v>
      </c>
      <c r="F70" s="1" t="s">
        <v>858</v>
      </c>
      <c r="G70" s="1" t="s">
        <v>33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44</v>
      </c>
      <c r="B71" s="1">
        <v>4103503</v>
      </c>
      <c r="C71" s="1" t="s">
        <v>49</v>
      </c>
      <c r="D71" s="1" t="s">
        <v>1</v>
      </c>
      <c r="E71" s="1" t="s">
        <v>2</v>
      </c>
      <c r="F71" s="1" t="s">
        <v>858</v>
      </c>
      <c r="G71" s="1" t="s">
        <v>33</v>
      </c>
      <c r="H71" s="1" t="s">
        <v>4</v>
      </c>
      <c r="J71" s="2" t="str">
        <f>IF(ISNA(VLOOKUP(C71,'Municípios que entregaram'!$A$2:$A$450,1,FALSE)),"","X")</f>
        <v/>
      </c>
    </row>
    <row r="72" spans="1:10" ht="15.75" thickBot="1" x14ac:dyDescent="0.3">
      <c r="A72" s="1">
        <v>48</v>
      </c>
      <c r="B72" s="1">
        <v>4103958</v>
      </c>
      <c r="C72" s="1" t="s">
        <v>107</v>
      </c>
      <c r="D72" s="1" t="s">
        <v>1</v>
      </c>
      <c r="E72" s="1" t="s">
        <v>2</v>
      </c>
      <c r="F72" s="1" t="s">
        <v>858</v>
      </c>
      <c r="G72" s="1" t="s">
        <v>33</v>
      </c>
      <c r="H72" s="1" t="s">
        <v>4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77</v>
      </c>
      <c r="B73" s="1">
        <v>4106456</v>
      </c>
      <c r="C73" s="1" t="s">
        <v>108</v>
      </c>
      <c r="D73" s="1" t="s">
        <v>1</v>
      </c>
      <c r="E73" s="1" t="s">
        <v>2</v>
      </c>
      <c r="F73" s="1" t="s">
        <v>858</v>
      </c>
      <c r="G73" s="1" t="s">
        <v>33</v>
      </c>
      <c r="H73" s="1" t="s">
        <v>4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99</v>
      </c>
      <c r="B74" s="1">
        <v>4107751</v>
      </c>
      <c r="C74" s="1" t="s">
        <v>34</v>
      </c>
      <c r="D74" s="1" t="s">
        <v>1</v>
      </c>
      <c r="E74" s="1" t="s">
        <v>2</v>
      </c>
      <c r="F74" s="1" t="s">
        <v>858</v>
      </c>
      <c r="G74" s="1" t="s">
        <v>33</v>
      </c>
      <c r="H74" s="1" t="s">
        <v>4</v>
      </c>
      <c r="J74" s="2" t="str">
        <f>IF(ISNA(VLOOKUP(C74,'Municípios que entregaram'!$A$2:$A$450,1,FALSE)),"","X")</f>
        <v/>
      </c>
    </row>
    <row r="75" spans="1:10" ht="15.75" thickBot="1" x14ac:dyDescent="0.3">
      <c r="A75" s="1">
        <v>100</v>
      </c>
      <c r="B75" s="1">
        <v>4107801</v>
      </c>
      <c r="C75" s="1" t="s">
        <v>234</v>
      </c>
      <c r="D75" s="1" t="s">
        <v>1</v>
      </c>
      <c r="E75" s="1" t="s">
        <v>2</v>
      </c>
      <c r="F75" s="1" t="s">
        <v>858</v>
      </c>
      <c r="G75" s="1" t="s">
        <v>33</v>
      </c>
      <c r="H75" s="1" t="s">
        <v>4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103</v>
      </c>
      <c r="B76" s="1">
        <v>4108106</v>
      </c>
      <c r="C76" s="1" t="s">
        <v>203</v>
      </c>
      <c r="D76" s="1" t="s">
        <v>1</v>
      </c>
      <c r="E76" s="1" t="s">
        <v>2</v>
      </c>
      <c r="F76" s="1" t="s">
        <v>858</v>
      </c>
      <c r="G76" s="1" t="s">
        <v>33</v>
      </c>
      <c r="H76" s="1" t="s">
        <v>4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114</v>
      </c>
      <c r="B77" s="1">
        <v>4108957</v>
      </c>
      <c r="C77" s="1" t="s">
        <v>167</v>
      </c>
      <c r="D77" s="1" t="s">
        <v>1</v>
      </c>
      <c r="E77" s="1" t="s">
        <v>2</v>
      </c>
      <c r="F77" s="1" t="s">
        <v>858</v>
      </c>
      <c r="G77" s="1" t="s">
        <v>33</v>
      </c>
      <c r="H77" s="1" t="s">
        <v>4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172</v>
      </c>
      <c r="B78" s="1">
        <v>4114005</v>
      </c>
      <c r="C78" s="1" t="s">
        <v>283</v>
      </c>
      <c r="D78" s="1" t="s">
        <v>1</v>
      </c>
      <c r="E78" s="1" t="s">
        <v>2</v>
      </c>
      <c r="F78" s="1" t="s">
        <v>858</v>
      </c>
      <c r="G78" s="1" t="s">
        <v>33</v>
      </c>
      <c r="H78" s="1" t="s">
        <v>4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184</v>
      </c>
      <c r="B79" s="1">
        <v>4115309</v>
      </c>
      <c r="C79" s="1" t="s">
        <v>359</v>
      </c>
      <c r="D79" s="1" t="s">
        <v>1</v>
      </c>
      <c r="E79" s="1" t="s">
        <v>2</v>
      </c>
      <c r="F79" s="1" t="s">
        <v>858</v>
      </c>
      <c r="G79" s="1" t="s">
        <v>33</v>
      </c>
      <c r="H79" s="1" t="s">
        <v>4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224</v>
      </c>
      <c r="B80" s="1">
        <v>4118402</v>
      </c>
      <c r="C80" s="1" t="s">
        <v>342</v>
      </c>
      <c r="D80" s="1" t="s">
        <v>1</v>
      </c>
      <c r="E80" s="1" t="s">
        <v>2</v>
      </c>
      <c r="F80" s="1" t="s">
        <v>858</v>
      </c>
      <c r="G80" s="1" t="s">
        <v>33</v>
      </c>
      <c r="H80" s="1" t="s">
        <v>4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268</v>
      </c>
      <c r="B81" s="1">
        <v>4122156</v>
      </c>
      <c r="C81" s="1" t="s">
        <v>158</v>
      </c>
      <c r="D81" s="1" t="s">
        <v>1</v>
      </c>
      <c r="E81" s="1" t="s">
        <v>2</v>
      </c>
      <c r="F81" s="1" t="s">
        <v>858</v>
      </c>
      <c r="G81" s="1" t="s">
        <v>33</v>
      </c>
      <c r="H81" s="1" t="s">
        <v>4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337</v>
      </c>
      <c r="B82" s="1">
        <v>4128302</v>
      </c>
      <c r="C82" s="1" t="s">
        <v>229</v>
      </c>
      <c r="D82" s="1" t="s">
        <v>1</v>
      </c>
      <c r="E82" s="1" t="s">
        <v>2</v>
      </c>
      <c r="F82" s="1" t="s">
        <v>858</v>
      </c>
      <c r="G82" s="1" t="s">
        <v>33</v>
      </c>
      <c r="H82" s="1" t="s">
        <v>4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1</v>
      </c>
      <c r="B83" s="1">
        <v>4100103</v>
      </c>
      <c r="C83" s="1" t="s">
        <v>92</v>
      </c>
      <c r="D83" s="1" t="s">
        <v>1</v>
      </c>
      <c r="E83" s="1" t="s">
        <v>2</v>
      </c>
      <c r="F83" s="1" t="s">
        <v>426</v>
      </c>
      <c r="G83" s="1" t="s">
        <v>38</v>
      </c>
      <c r="H83" s="1" t="s">
        <v>4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26</v>
      </c>
      <c r="B84" s="1">
        <v>4102307</v>
      </c>
      <c r="C84" s="1" t="s">
        <v>336</v>
      </c>
      <c r="D84" s="1" t="s">
        <v>1</v>
      </c>
      <c r="E84" s="1" t="s">
        <v>2</v>
      </c>
      <c r="F84" s="1" t="s">
        <v>426</v>
      </c>
      <c r="G84" s="1" t="s">
        <v>38</v>
      </c>
      <c r="H84" s="1" t="s">
        <v>4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65</v>
      </c>
      <c r="B85" s="1">
        <v>4105300</v>
      </c>
      <c r="C85" s="1" t="s">
        <v>323</v>
      </c>
      <c r="D85" s="1" t="s">
        <v>1</v>
      </c>
      <c r="E85" s="1" t="s">
        <v>2</v>
      </c>
      <c r="F85" s="1" t="s">
        <v>426</v>
      </c>
      <c r="G85" s="1" t="s">
        <v>38</v>
      </c>
      <c r="H85" s="1" t="s">
        <v>4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206</v>
      </c>
      <c r="B86" s="1">
        <v>4117008</v>
      </c>
      <c r="C86" s="1" t="s">
        <v>124</v>
      </c>
      <c r="D86" s="1" t="s">
        <v>1</v>
      </c>
      <c r="E86" s="1" t="s">
        <v>2</v>
      </c>
      <c r="F86" s="1" t="s">
        <v>426</v>
      </c>
      <c r="G86" s="1" t="s">
        <v>38</v>
      </c>
      <c r="H86" s="1" t="s">
        <v>4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215</v>
      </c>
      <c r="B87" s="1">
        <v>4117404</v>
      </c>
      <c r="C87" s="1" t="s">
        <v>173</v>
      </c>
      <c r="D87" s="1" t="s">
        <v>1</v>
      </c>
      <c r="E87" s="1" t="s">
        <v>2</v>
      </c>
      <c r="F87" s="1" t="s">
        <v>426</v>
      </c>
      <c r="G87" s="1" t="s">
        <v>38</v>
      </c>
      <c r="H87" s="1" t="s">
        <v>4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253</v>
      </c>
      <c r="B88" s="1">
        <v>4120853</v>
      </c>
      <c r="C88" s="1" t="s">
        <v>212</v>
      </c>
      <c r="D88" s="1" t="s">
        <v>1</v>
      </c>
      <c r="E88" s="1" t="s">
        <v>2</v>
      </c>
      <c r="F88" s="1" t="s">
        <v>426</v>
      </c>
      <c r="G88" s="1" t="s">
        <v>38</v>
      </c>
      <c r="H88" s="1" t="s">
        <v>4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309</v>
      </c>
      <c r="B89" s="1">
        <v>4126009</v>
      </c>
      <c r="C89" s="1" t="s">
        <v>214</v>
      </c>
      <c r="D89" s="1" t="s">
        <v>1</v>
      </c>
      <c r="E89" s="1" t="s">
        <v>2</v>
      </c>
      <c r="F89" s="1" t="s">
        <v>426</v>
      </c>
      <c r="G89" s="1" t="s">
        <v>38</v>
      </c>
      <c r="H89" s="1" t="s">
        <v>4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29</v>
      </c>
      <c r="B90" s="1">
        <v>4102703</v>
      </c>
      <c r="C90" s="1" t="s">
        <v>218</v>
      </c>
      <c r="D90" s="1" t="s">
        <v>1</v>
      </c>
      <c r="E90" s="1" t="s">
        <v>2</v>
      </c>
      <c r="F90" s="1" t="s">
        <v>865</v>
      </c>
      <c r="G90" s="1" t="s">
        <v>43</v>
      </c>
      <c r="H90" s="1" t="s">
        <v>4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346</v>
      </c>
      <c r="B91" s="1">
        <v>4128708</v>
      </c>
      <c r="C91" s="1" t="s">
        <v>303</v>
      </c>
      <c r="D91" s="1" t="s">
        <v>1</v>
      </c>
      <c r="E91" s="1" t="s">
        <v>2</v>
      </c>
      <c r="F91" s="1" t="s">
        <v>865</v>
      </c>
      <c r="G91" s="1" t="s">
        <v>43</v>
      </c>
      <c r="H91" s="1" t="s">
        <v>4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11</v>
      </c>
      <c r="B92" s="1">
        <v>4101101</v>
      </c>
      <c r="C92" s="1" t="s">
        <v>183</v>
      </c>
      <c r="D92" s="1" t="s">
        <v>1</v>
      </c>
      <c r="E92" s="1" t="s">
        <v>2</v>
      </c>
      <c r="F92" s="1" t="s">
        <v>867</v>
      </c>
      <c r="G92" s="1" t="s">
        <v>548</v>
      </c>
      <c r="H92" s="1" t="s">
        <v>4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19</v>
      </c>
      <c r="B93" s="1">
        <v>4101705</v>
      </c>
      <c r="C93" s="1" t="s">
        <v>215</v>
      </c>
      <c r="D93" s="1" t="s">
        <v>1</v>
      </c>
      <c r="E93" s="1" t="s">
        <v>2</v>
      </c>
      <c r="F93" s="1" t="s">
        <v>867</v>
      </c>
      <c r="G93" s="1" t="s">
        <v>548</v>
      </c>
      <c r="H93" s="1" t="s">
        <v>4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23</v>
      </c>
      <c r="B94" s="1">
        <v>4102000</v>
      </c>
      <c r="C94" s="1" t="s">
        <v>304</v>
      </c>
      <c r="D94" s="1" t="s">
        <v>1</v>
      </c>
      <c r="E94" s="1" t="s">
        <v>2</v>
      </c>
      <c r="F94" s="1" t="s">
        <v>867</v>
      </c>
      <c r="G94" s="1" t="s">
        <v>548</v>
      </c>
      <c r="H94" s="1" t="s">
        <v>4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41</v>
      </c>
      <c r="B95" s="1">
        <v>4103404</v>
      </c>
      <c r="C95" s="1" t="s">
        <v>95</v>
      </c>
      <c r="D95" s="1" t="s">
        <v>1</v>
      </c>
      <c r="E95" s="1" t="s">
        <v>2</v>
      </c>
      <c r="F95" s="1" t="s">
        <v>867</v>
      </c>
      <c r="G95" s="1" t="s">
        <v>548</v>
      </c>
      <c r="H95" s="1" t="s">
        <v>4</v>
      </c>
      <c r="J95" s="2" t="str">
        <f>IF(ISNA(VLOOKUP(C95,'Municípios que entregaram'!$A$2:$A$450,1,FALSE)),"","X")</f>
        <v/>
      </c>
    </row>
    <row r="96" spans="1:10" ht="15.75" thickBot="1" x14ac:dyDescent="0.3">
      <c r="A96" s="1">
        <v>47</v>
      </c>
      <c r="B96" s="1">
        <v>4103800</v>
      </c>
      <c r="C96" s="1" t="s">
        <v>75</v>
      </c>
      <c r="D96" s="1" t="s">
        <v>1</v>
      </c>
      <c r="E96" s="1" t="s">
        <v>2</v>
      </c>
      <c r="F96" s="1" t="s">
        <v>867</v>
      </c>
      <c r="G96" s="1" t="s">
        <v>548</v>
      </c>
      <c r="H96" s="1" t="s">
        <v>4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50</v>
      </c>
      <c r="B97" s="1">
        <v>4104055</v>
      </c>
      <c r="C97" s="1" t="s">
        <v>279</v>
      </c>
      <c r="D97" s="1" t="s">
        <v>1</v>
      </c>
      <c r="E97" s="1" t="s">
        <v>2</v>
      </c>
      <c r="F97" s="1" t="s">
        <v>867</v>
      </c>
      <c r="G97" s="1" t="s">
        <v>548</v>
      </c>
      <c r="H97" s="1" t="s">
        <v>4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92</v>
      </c>
      <c r="B98" s="1">
        <v>4107405</v>
      </c>
      <c r="C98" s="1" t="s">
        <v>282</v>
      </c>
      <c r="D98" s="1" t="s">
        <v>1</v>
      </c>
      <c r="E98" s="1" t="s">
        <v>2</v>
      </c>
      <c r="F98" s="1" t="s">
        <v>867</v>
      </c>
      <c r="G98" s="1" t="s">
        <v>548</v>
      </c>
      <c r="H98" s="1" t="s">
        <v>4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139</v>
      </c>
      <c r="B99" s="1">
        <v>4111100</v>
      </c>
      <c r="C99" s="1" t="s">
        <v>204</v>
      </c>
      <c r="D99" s="1" t="s">
        <v>1</v>
      </c>
      <c r="E99" s="1" t="s">
        <v>2</v>
      </c>
      <c r="F99" s="1" t="s">
        <v>867</v>
      </c>
      <c r="G99" s="1" t="s">
        <v>548</v>
      </c>
      <c r="H99" s="1" t="s">
        <v>4</v>
      </c>
      <c r="J99" s="2" t="str">
        <f>IF(ISNA(VLOOKUP(C99,'Municípios que entregaram'!$A$2:$A$450,1,FALSE)),"","X")</f>
        <v>X</v>
      </c>
    </row>
    <row r="100" spans="1:10" ht="15.75" thickBot="1" x14ac:dyDescent="0.3">
      <c r="A100" s="1">
        <v>159</v>
      </c>
      <c r="B100" s="1">
        <v>4112959</v>
      </c>
      <c r="C100" s="1" t="s">
        <v>44</v>
      </c>
      <c r="D100" s="1" t="s">
        <v>1</v>
      </c>
      <c r="E100" s="1" t="s">
        <v>2</v>
      </c>
      <c r="F100" s="1" t="s">
        <v>867</v>
      </c>
      <c r="G100" s="1" t="s">
        <v>548</v>
      </c>
      <c r="H100" s="1" t="s">
        <v>4</v>
      </c>
      <c r="J100" s="2" t="str">
        <f>IF(ISNA(VLOOKUP(C100,'Municípios que entregaram'!$A$2:$A$450,1,FALSE)),"","X")</f>
        <v/>
      </c>
    </row>
    <row r="101" spans="1:10" ht="15.75" thickBot="1" x14ac:dyDescent="0.3">
      <c r="A101" s="1">
        <v>182</v>
      </c>
      <c r="B101" s="1">
        <v>4115101</v>
      </c>
      <c r="C101" s="1" t="s">
        <v>350</v>
      </c>
      <c r="D101" s="1" t="s">
        <v>1</v>
      </c>
      <c r="E101" s="1" t="s">
        <v>2</v>
      </c>
      <c r="F101" s="1" t="s">
        <v>867</v>
      </c>
      <c r="G101" s="1" t="s">
        <v>548</v>
      </c>
      <c r="H101" s="1" t="s">
        <v>4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229</v>
      </c>
      <c r="B102" s="1">
        <v>4118857</v>
      </c>
      <c r="C102" s="1" t="s">
        <v>28</v>
      </c>
      <c r="D102" s="1" t="s">
        <v>1</v>
      </c>
      <c r="E102" s="1" t="s">
        <v>2</v>
      </c>
      <c r="F102" s="1" t="s">
        <v>867</v>
      </c>
      <c r="G102" s="1" t="s">
        <v>548</v>
      </c>
      <c r="H102" s="1" t="s">
        <v>4</v>
      </c>
      <c r="J102" s="2" t="str">
        <f>IF(ISNA(VLOOKUP(C102,'Municípios que entregaram'!$A$2:$A$450,1,FALSE)),"","X")</f>
        <v/>
      </c>
    </row>
    <row r="103" spans="1:10" ht="15.75" thickBot="1" x14ac:dyDescent="0.3">
      <c r="A103" s="1">
        <v>279</v>
      </c>
      <c r="B103" s="1">
        <v>4123105</v>
      </c>
      <c r="C103" s="1" t="s">
        <v>42</v>
      </c>
      <c r="D103" s="1" t="s">
        <v>1</v>
      </c>
      <c r="E103" s="1" t="s">
        <v>2</v>
      </c>
      <c r="F103" s="1" t="s">
        <v>867</v>
      </c>
      <c r="G103" s="1" t="s">
        <v>548</v>
      </c>
      <c r="H103" s="1" t="s">
        <v>4</v>
      </c>
      <c r="J103" s="2" t="str">
        <f>IF(ISNA(VLOOKUP(C103,'Municípios que entregaram'!$A$2:$A$450,1,FALSE)),"","X")</f>
        <v/>
      </c>
    </row>
    <row r="104" spans="1:10" ht="15.75" thickBot="1" x14ac:dyDescent="0.3">
      <c r="A104" s="1">
        <v>283</v>
      </c>
      <c r="B104" s="1">
        <v>4123709</v>
      </c>
      <c r="C104" s="1" t="s">
        <v>149</v>
      </c>
      <c r="D104" s="1" t="s">
        <v>1</v>
      </c>
      <c r="E104" s="1" t="s">
        <v>2</v>
      </c>
      <c r="F104" s="1" t="s">
        <v>867</v>
      </c>
      <c r="G104" s="1" t="s">
        <v>548</v>
      </c>
      <c r="H104" s="1" t="s">
        <v>4</v>
      </c>
      <c r="J104" s="2" t="str">
        <f>IF(ISNA(VLOOKUP(C104,'Municípios que entregaram'!$A$2:$A$450,1,FALSE)),"","X")</f>
        <v>X</v>
      </c>
    </row>
    <row r="105" spans="1:10" ht="15.75" thickBot="1" x14ac:dyDescent="0.3">
      <c r="A105" s="1">
        <v>338</v>
      </c>
      <c r="B105" s="1">
        <v>4128401</v>
      </c>
      <c r="C105" s="1" t="s">
        <v>160</v>
      </c>
      <c r="D105" s="1" t="s">
        <v>1</v>
      </c>
      <c r="E105" s="1" t="s">
        <v>2</v>
      </c>
      <c r="F105" s="1" t="s">
        <v>867</v>
      </c>
      <c r="G105" s="1" t="s">
        <v>548</v>
      </c>
      <c r="H105" s="1" t="s">
        <v>4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42</v>
      </c>
      <c r="B106" s="1">
        <v>4103453</v>
      </c>
      <c r="C106" s="1" t="s">
        <v>163</v>
      </c>
      <c r="D106" s="1" t="s">
        <v>1</v>
      </c>
      <c r="E106" s="1" t="s">
        <v>2</v>
      </c>
      <c r="F106" s="1" t="s">
        <v>868</v>
      </c>
      <c r="G106" s="1" t="s">
        <v>50</v>
      </c>
      <c r="H106" s="1" t="s">
        <v>4</v>
      </c>
      <c r="J106" s="2" t="str">
        <f>IF(ISNA(VLOOKUP(C106,'Municípios que entregaram'!$A$2:$A$450,1,FALSE)),"","X")</f>
        <v>X</v>
      </c>
    </row>
    <row r="107" spans="1:10" ht="15.75" thickBot="1" x14ac:dyDescent="0.3">
      <c r="A107" s="1">
        <v>245</v>
      </c>
      <c r="B107" s="1">
        <v>4120309</v>
      </c>
      <c r="C107" s="1" t="s">
        <v>68</v>
      </c>
      <c r="D107" s="1" t="s">
        <v>1</v>
      </c>
      <c r="E107" s="1" t="s">
        <v>2</v>
      </c>
      <c r="F107" s="1" t="s">
        <v>868</v>
      </c>
      <c r="G107" s="1" t="s">
        <v>50</v>
      </c>
      <c r="H107" s="1" t="s">
        <v>4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299</v>
      </c>
      <c r="B108" s="1">
        <v>4125357</v>
      </c>
      <c r="C108" s="1" t="s">
        <v>243</v>
      </c>
      <c r="D108" s="1" t="s">
        <v>1</v>
      </c>
      <c r="E108" s="1" t="s">
        <v>2</v>
      </c>
      <c r="F108" s="1" t="s">
        <v>868</v>
      </c>
      <c r="G108" s="1" t="s">
        <v>50</v>
      </c>
      <c r="H108" s="1" t="s">
        <v>4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326</v>
      </c>
      <c r="B109" s="1">
        <v>4127403</v>
      </c>
      <c r="C109" s="1" t="s">
        <v>318</v>
      </c>
      <c r="D109" s="1" t="s">
        <v>1</v>
      </c>
      <c r="E109" s="1" t="s">
        <v>2</v>
      </c>
      <c r="F109" s="1" t="s">
        <v>868</v>
      </c>
      <c r="G109" s="1" t="s">
        <v>50</v>
      </c>
      <c r="H109" s="1" t="s">
        <v>4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79</v>
      </c>
      <c r="B110" s="1">
        <v>4106555</v>
      </c>
      <c r="C110" s="1" t="s">
        <v>165</v>
      </c>
      <c r="D110" s="1" t="s">
        <v>1</v>
      </c>
      <c r="E110" s="1" t="s">
        <v>2</v>
      </c>
      <c r="F110" s="1" t="s">
        <v>434</v>
      </c>
      <c r="G110" s="1" t="s">
        <v>52</v>
      </c>
      <c r="H110" s="1" t="s">
        <v>4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128</v>
      </c>
      <c r="B111" s="1">
        <v>4110078</v>
      </c>
      <c r="C111" s="1" t="s">
        <v>110</v>
      </c>
      <c r="D111" s="1" t="s">
        <v>1</v>
      </c>
      <c r="E111" s="1" t="s">
        <v>2</v>
      </c>
      <c r="F111" s="1" t="s">
        <v>434</v>
      </c>
      <c r="G111" s="1" t="s">
        <v>52</v>
      </c>
      <c r="H111" s="1" t="s">
        <v>4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275</v>
      </c>
      <c r="B112" s="1">
        <v>4122701</v>
      </c>
      <c r="C112" s="1" t="s">
        <v>176</v>
      </c>
      <c r="D112" s="1" t="s">
        <v>1</v>
      </c>
      <c r="E112" s="1" t="s">
        <v>2</v>
      </c>
      <c r="F112" s="1" t="s">
        <v>434</v>
      </c>
      <c r="G112" s="1" t="s">
        <v>52</v>
      </c>
      <c r="H112" s="1" t="s">
        <v>4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180</v>
      </c>
      <c r="B113" s="1">
        <v>4114807</v>
      </c>
      <c r="C113" s="1" t="s">
        <v>225</v>
      </c>
      <c r="D113" s="1" t="s">
        <v>1</v>
      </c>
      <c r="E113" s="1" t="s">
        <v>2</v>
      </c>
      <c r="F113" s="1" t="s">
        <v>869</v>
      </c>
      <c r="G113" s="1" t="s">
        <v>60</v>
      </c>
      <c r="H113" s="1" t="s">
        <v>4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195</v>
      </c>
      <c r="B114" s="1">
        <v>4115903</v>
      </c>
      <c r="C114" s="1" t="s">
        <v>376</v>
      </c>
      <c r="D114" s="1" t="s">
        <v>1</v>
      </c>
      <c r="E114" s="1" t="s">
        <v>2</v>
      </c>
      <c r="F114" s="1" t="s">
        <v>436</v>
      </c>
      <c r="G114" s="1" t="s">
        <v>437</v>
      </c>
      <c r="H114" s="1" t="s">
        <v>4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233</v>
      </c>
      <c r="B115" s="1">
        <v>4119152</v>
      </c>
      <c r="C115" s="1" t="s">
        <v>408</v>
      </c>
      <c r="D115" s="1" t="s">
        <v>1</v>
      </c>
      <c r="E115" s="1" t="s">
        <v>2</v>
      </c>
      <c r="F115" s="1" t="s">
        <v>439</v>
      </c>
      <c r="G115" s="1" t="s">
        <v>440</v>
      </c>
      <c r="H115" s="1" t="s">
        <v>4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269</v>
      </c>
      <c r="B116" s="1">
        <v>4122172</v>
      </c>
      <c r="C116" s="1" t="s">
        <v>125</v>
      </c>
      <c r="D116" s="1" t="s">
        <v>1</v>
      </c>
      <c r="E116" s="1" t="s">
        <v>2</v>
      </c>
      <c r="F116" s="1" t="s">
        <v>439</v>
      </c>
      <c r="G116" s="1" t="s">
        <v>440</v>
      </c>
      <c r="H116" s="1" t="s">
        <v>4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274</v>
      </c>
      <c r="B117" s="1">
        <v>4122651</v>
      </c>
      <c r="C117" s="1" t="s">
        <v>192</v>
      </c>
      <c r="D117" s="1" t="s">
        <v>1</v>
      </c>
      <c r="E117" s="1" t="s">
        <v>2</v>
      </c>
      <c r="F117" s="1" t="s">
        <v>439</v>
      </c>
      <c r="G117" s="1" t="s">
        <v>440</v>
      </c>
      <c r="H117" s="1" t="s">
        <v>4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295</v>
      </c>
      <c r="B118" s="1">
        <v>4124905</v>
      </c>
      <c r="C118" s="1" t="s">
        <v>84</v>
      </c>
      <c r="D118" s="1" t="s">
        <v>1</v>
      </c>
      <c r="E118" s="1" t="s">
        <v>2</v>
      </c>
      <c r="F118" s="1" t="s">
        <v>439</v>
      </c>
      <c r="G118" s="1" t="s">
        <v>440</v>
      </c>
      <c r="H118" s="1" t="s">
        <v>4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327</v>
      </c>
      <c r="B119" s="1">
        <v>4127601</v>
      </c>
      <c r="C119" s="1" t="s">
        <v>103</v>
      </c>
      <c r="D119" s="1" t="s">
        <v>1</v>
      </c>
      <c r="E119" s="1" t="s">
        <v>2</v>
      </c>
      <c r="F119" s="1" t="s">
        <v>439</v>
      </c>
      <c r="G119" s="1" t="s">
        <v>440</v>
      </c>
      <c r="H119" s="1" t="s">
        <v>4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137</v>
      </c>
      <c r="B120" s="1">
        <v>4110953</v>
      </c>
      <c r="C120" s="1" t="s">
        <v>224</v>
      </c>
      <c r="D120" s="1" t="s">
        <v>1</v>
      </c>
      <c r="E120" s="1" t="s">
        <v>2</v>
      </c>
      <c r="F120" s="1" t="s">
        <v>445</v>
      </c>
      <c r="G120" s="1" t="s">
        <v>66</v>
      </c>
      <c r="H120" s="1" t="s">
        <v>4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6</v>
      </c>
      <c r="B121" s="1">
        <v>4100608</v>
      </c>
      <c r="C121" s="1" t="s">
        <v>181</v>
      </c>
      <c r="D121" s="1" t="s">
        <v>1</v>
      </c>
      <c r="E121" s="1" t="s">
        <v>2</v>
      </c>
      <c r="F121" s="1" t="s">
        <v>447</v>
      </c>
      <c r="G121" s="1" t="s">
        <v>74</v>
      </c>
      <c r="H121" s="1" t="s">
        <v>4</v>
      </c>
      <c r="J121" s="2" t="str">
        <f>IF(ISNA(VLOOKUP(C121,'Municípios que entregaram'!$A$2:$A$450,1,FALSE)),"","X")</f>
        <v/>
      </c>
    </row>
    <row r="122" spans="1:10" ht="15.75" thickBot="1" x14ac:dyDescent="0.3">
      <c r="A122" s="1">
        <v>36</v>
      </c>
      <c r="B122" s="1">
        <v>4103206</v>
      </c>
      <c r="C122" s="1" t="s">
        <v>73</v>
      </c>
      <c r="D122" s="1" t="s">
        <v>1</v>
      </c>
      <c r="E122" s="1" t="s">
        <v>2</v>
      </c>
      <c r="F122" s="1" t="s">
        <v>447</v>
      </c>
      <c r="G122" s="1" t="s">
        <v>74</v>
      </c>
      <c r="H122" s="1" t="s">
        <v>4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154</v>
      </c>
      <c r="B123" s="1">
        <v>4112603</v>
      </c>
      <c r="C123" s="1" t="s">
        <v>296</v>
      </c>
      <c r="D123" s="1" t="s">
        <v>1</v>
      </c>
      <c r="E123" s="1" t="s">
        <v>2</v>
      </c>
      <c r="F123" s="1" t="s">
        <v>447</v>
      </c>
      <c r="G123" s="1" t="s">
        <v>74</v>
      </c>
      <c r="H123" s="1" t="s">
        <v>4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231</v>
      </c>
      <c r="B124" s="1">
        <v>4119004</v>
      </c>
      <c r="C124" s="1" t="s">
        <v>370</v>
      </c>
      <c r="D124" s="1" t="s">
        <v>1</v>
      </c>
      <c r="E124" s="1" t="s">
        <v>2</v>
      </c>
      <c r="F124" s="1" t="s">
        <v>447</v>
      </c>
      <c r="G124" s="1" t="s">
        <v>74</v>
      </c>
      <c r="H124" s="1" t="s">
        <v>4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263</v>
      </c>
      <c r="B125" s="1">
        <v>4121752</v>
      </c>
      <c r="C125" s="1" t="s">
        <v>89</v>
      </c>
      <c r="D125" s="1" t="s">
        <v>1</v>
      </c>
      <c r="E125" s="1" t="s">
        <v>2</v>
      </c>
      <c r="F125" s="1" t="s">
        <v>449</v>
      </c>
      <c r="G125" s="1" t="s">
        <v>86</v>
      </c>
      <c r="H125" s="1" t="s">
        <v>4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303</v>
      </c>
      <c r="B126" s="1">
        <v>4125555</v>
      </c>
      <c r="C126" s="1" t="s">
        <v>262</v>
      </c>
      <c r="D126" s="1" t="s">
        <v>1</v>
      </c>
      <c r="E126" s="1" t="s">
        <v>2</v>
      </c>
      <c r="F126" s="1" t="s">
        <v>449</v>
      </c>
      <c r="G126" s="1" t="s">
        <v>86</v>
      </c>
      <c r="H126" s="1" t="s">
        <v>4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12</v>
      </c>
      <c r="B127" s="1">
        <v>4101150</v>
      </c>
      <c r="C127" s="1" t="s">
        <v>161</v>
      </c>
      <c r="D127" s="1" t="s">
        <v>1</v>
      </c>
      <c r="E127" s="1" t="s">
        <v>2</v>
      </c>
      <c r="F127" s="1" t="s">
        <v>450</v>
      </c>
      <c r="G127" s="1" t="s">
        <v>93</v>
      </c>
      <c r="H127" s="1" t="s">
        <v>4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38</v>
      </c>
      <c r="B128" s="1">
        <v>4103305</v>
      </c>
      <c r="C128" s="1" t="s">
        <v>306</v>
      </c>
      <c r="D128" s="1" t="s">
        <v>1</v>
      </c>
      <c r="E128" s="1" t="s">
        <v>2</v>
      </c>
      <c r="F128" s="1" t="s">
        <v>450</v>
      </c>
      <c r="G128" s="1" t="s">
        <v>93</v>
      </c>
      <c r="H128" s="1" t="s">
        <v>4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115</v>
      </c>
      <c r="B129" s="1">
        <v>4109005</v>
      </c>
      <c r="C129" s="1" t="s">
        <v>386</v>
      </c>
      <c r="D129" s="1" t="s">
        <v>1</v>
      </c>
      <c r="E129" s="1" t="s">
        <v>2</v>
      </c>
      <c r="F129" s="1" t="s">
        <v>450</v>
      </c>
      <c r="G129" s="1" t="s">
        <v>93</v>
      </c>
      <c r="H129" s="1" t="s">
        <v>4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125</v>
      </c>
      <c r="B130" s="1">
        <v>4109906</v>
      </c>
      <c r="C130" s="1" t="s">
        <v>71</v>
      </c>
      <c r="D130" s="1" t="s">
        <v>1</v>
      </c>
      <c r="E130" s="1" t="s">
        <v>2</v>
      </c>
      <c r="F130" s="1" t="s">
        <v>450</v>
      </c>
      <c r="G130" s="1" t="s">
        <v>93</v>
      </c>
      <c r="H130" s="1" t="s">
        <v>4</v>
      </c>
      <c r="J130" s="2" t="str">
        <f>IF(ISNA(VLOOKUP(C130,'Municípios que entregaram'!$A$2:$A$450,1,FALSE)),"","X")</f>
        <v/>
      </c>
    </row>
    <row r="131" spans="1:10" ht="15.75" thickBot="1" x14ac:dyDescent="0.3">
      <c r="A131" s="1">
        <v>207</v>
      </c>
      <c r="B131" s="1">
        <v>4117057</v>
      </c>
      <c r="C131" s="1" t="s">
        <v>354</v>
      </c>
      <c r="D131" s="1" t="s">
        <v>1</v>
      </c>
      <c r="E131" s="1" t="s">
        <v>2</v>
      </c>
      <c r="F131" s="1" t="s">
        <v>450</v>
      </c>
      <c r="G131" s="1" t="s">
        <v>93</v>
      </c>
      <c r="H131" s="1" t="s">
        <v>4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63</v>
      </c>
      <c r="B132" s="1">
        <v>4105003</v>
      </c>
      <c r="C132" s="1" t="s">
        <v>308</v>
      </c>
      <c r="D132" s="1" t="s">
        <v>1</v>
      </c>
      <c r="E132" s="1" t="s">
        <v>2</v>
      </c>
      <c r="F132" s="1" t="s">
        <v>452</v>
      </c>
      <c r="G132" s="1" t="s">
        <v>105</v>
      </c>
      <c r="H132" s="1" t="s">
        <v>106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85</v>
      </c>
      <c r="B133" s="1">
        <v>4107009</v>
      </c>
      <c r="C133" s="1" t="s">
        <v>251</v>
      </c>
      <c r="D133" s="1" t="s">
        <v>1</v>
      </c>
      <c r="E133" s="1" t="s">
        <v>2</v>
      </c>
      <c r="F133" s="1" t="s">
        <v>452</v>
      </c>
      <c r="G133" s="1" t="s">
        <v>105</v>
      </c>
      <c r="H133" s="1" t="s">
        <v>106</v>
      </c>
      <c r="J133" s="2" t="str">
        <f>IF(ISNA(VLOOKUP(C133,'Municípios que entregaram'!$A$2:$A$450,1,FALSE)),"","X")</f>
        <v>X</v>
      </c>
    </row>
    <row r="134" spans="1:10" ht="15.75" thickBot="1" x14ac:dyDescent="0.3">
      <c r="A134" s="1">
        <v>98</v>
      </c>
      <c r="B134" s="1">
        <v>4107736</v>
      </c>
      <c r="C134" s="1" t="s">
        <v>253</v>
      </c>
      <c r="D134" s="1" t="s">
        <v>1</v>
      </c>
      <c r="E134" s="1" t="s">
        <v>2</v>
      </c>
      <c r="F134" s="1" t="s">
        <v>452</v>
      </c>
      <c r="G134" s="1" t="s">
        <v>105</v>
      </c>
      <c r="H134" s="1" t="s">
        <v>106</v>
      </c>
      <c r="J134" s="2" t="str">
        <f>IF(ISNA(VLOOKUP(C134,'Municípios que entregaram'!$A$2:$A$450,1,FALSE)),"","X")</f>
        <v>X</v>
      </c>
    </row>
    <row r="135" spans="1:10" ht="15.75" thickBot="1" x14ac:dyDescent="0.3">
      <c r="A135" s="1">
        <v>150</v>
      </c>
      <c r="B135" s="1">
        <v>4112108</v>
      </c>
      <c r="C135" s="1" t="s">
        <v>392</v>
      </c>
      <c r="D135" s="1" t="s">
        <v>1</v>
      </c>
      <c r="E135" s="1" t="s">
        <v>2</v>
      </c>
      <c r="F135" s="1" t="s">
        <v>452</v>
      </c>
      <c r="G135" s="1" t="s">
        <v>105</v>
      </c>
      <c r="H135" s="1" t="s">
        <v>106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177</v>
      </c>
      <c r="B136" s="1">
        <v>4114401</v>
      </c>
      <c r="C136" s="1" t="s">
        <v>271</v>
      </c>
      <c r="D136" s="1" t="s">
        <v>1</v>
      </c>
      <c r="E136" s="1" t="s">
        <v>2</v>
      </c>
      <c r="F136" s="1" t="s">
        <v>452</v>
      </c>
      <c r="G136" s="1" t="s">
        <v>105</v>
      </c>
      <c r="H136" s="1" t="s">
        <v>106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248</v>
      </c>
      <c r="B137" s="1">
        <v>4120408</v>
      </c>
      <c r="C137" s="1" t="s">
        <v>147</v>
      </c>
      <c r="D137" s="1" t="s">
        <v>1</v>
      </c>
      <c r="E137" s="1" t="s">
        <v>2</v>
      </c>
      <c r="F137" s="1" t="s">
        <v>452</v>
      </c>
      <c r="G137" s="1" t="s">
        <v>105</v>
      </c>
      <c r="H137" s="1" t="s">
        <v>106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280</v>
      </c>
      <c r="B138" s="1">
        <v>4123303</v>
      </c>
      <c r="C138" s="1" t="s">
        <v>148</v>
      </c>
      <c r="D138" s="1" t="s">
        <v>1</v>
      </c>
      <c r="E138" s="1" t="s">
        <v>2</v>
      </c>
      <c r="F138" s="1" t="s">
        <v>452</v>
      </c>
      <c r="G138" s="1" t="s">
        <v>105</v>
      </c>
      <c r="H138" s="1" t="s">
        <v>106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285</v>
      </c>
      <c r="B139" s="1">
        <v>4123824</v>
      </c>
      <c r="C139" s="1" t="s">
        <v>177</v>
      </c>
      <c r="D139" s="1" t="s">
        <v>1</v>
      </c>
      <c r="E139" s="1" t="s">
        <v>2</v>
      </c>
      <c r="F139" s="1" t="s">
        <v>452</v>
      </c>
      <c r="G139" s="1" t="s">
        <v>105</v>
      </c>
      <c r="H139" s="1" t="s">
        <v>106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296</v>
      </c>
      <c r="B140" s="1">
        <v>4125100</v>
      </c>
      <c r="C140" s="1" t="s">
        <v>178</v>
      </c>
      <c r="D140" s="1" t="s">
        <v>1</v>
      </c>
      <c r="E140" s="1" t="s">
        <v>2</v>
      </c>
      <c r="F140" s="1" t="s">
        <v>452</v>
      </c>
      <c r="G140" s="1" t="s">
        <v>105</v>
      </c>
      <c r="H140" s="1" t="s">
        <v>106</v>
      </c>
      <c r="J140" s="2" t="str">
        <f>IF(ISNA(VLOOKUP(C140,'Municípios que entregaram'!$A$2:$A$450,1,FALSE)),"","X")</f>
        <v>X</v>
      </c>
    </row>
    <row r="141" spans="1:10" ht="15.75" thickBot="1" x14ac:dyDescent="0.3">
      <c r="A141" s="1">
        <v>289</v>
      </c>
      <c r="B141" s="1">
        <v>4124020</v>
      </c>
      <c r="C141" s="1" t="s">
        <v>126</v>
      </c>
      <c r="D141" s="1" t="s">
        <v>1</v>
      </c>
      <c r="E141" s="1" t="s">
        <v>2</v>
      </c>
      <c r="F141" s="1" t="s">
        <v>454</v>
      </c>
      <c r="G141" s="1" t="s">
        <v>130</v>
      </c>
      <c r="H141" s="1" t="s">
        <v>106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32</v>
      </c>
      <c r="B142" s="1">
        <v>4103040</v>
      </c>
      <c r="C142" s="1" t="s">
        <v>219</v>
      </c>
      <c r="D142" s="1" t="s">
        <v>1</v>
      </c>
      <c r="E142" s="1" t="s">
        <v>2</v>
      </c>
      <c r="F142" s="1" t="s">
        <v>455</v>
      </c>
      <c r="G142" s="1" t="s">
        <v>138</v>
      </c>
      <c r="H142" s="1" t="s">
        <v>106</v>
      </c>
      <c r="J142" s="2" t="str">
        <f>IF(ISNA(VLOOKUP(C142,'Municípios que entregaram'!$A$2:$A$450,1,FALSE)),"","X")</f>
        <v/>
      </c>
    </row>
    <row r="143" spans="1:10" ht="15.75" thickBot="1" x14ac:dyDescent="0.3">
      <c r="A143" s="1">
        <v>156</v>
      </c>
      <c r="B143" s="1">
        <v>4112751</v>
      </c>
      <c r="C143" s="1" t="s">
        <v>121</v>
      </c>
      <c r="D143" s="1" t="s">
        <v>1</v>
      </c>
      <c r="E143" s="1" t="s">
        <v>2</v>
      </c>
      <c r="F143" s="1" t="s">
        <v>455</v>
      </c>
      <c r="G143" s="1" t="s">
        <v>138</v>
      </c>
      <c r="H143" s="1" t="s">
        <v>106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163</v>
      </c>
      <c r="B144" s="1">
        <v>4113304</v>
      </c>
      <c r="C144" s="1" t="s">
        <v>254</v>
      </c>
      <c r="D144" s="1" t="s">
        <v>1</v>
      </c>
      <c r="E144" s="1" t="s">
        <v>2</v>
      </c>
      <c r="F144" s="1" t="s">
        <v>455</v>
      </c>
      <c r="G144" s="1" t="s">
        <v>138</v>
      </c>
      <c r="H144" s="1" t="s">
        <v>106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196</v>
      </c>
      <c r="B145" s="1">
        <v>4116059</v>
      </c>
      <c r="C145" s="1" t="s">
        <v>341</v>
      </c>
      <c r="D145" s="1" t="s">
        <v>1</v>
      </c>
      <c r="E145" s="1" t="s">
        <v>2</v>
      </c>
      <c r="F145" s="1" t="s">
        <v>455</v>
      </c>
      <c r="G145" s="1" t="s">
        <v>138</v>
      </c>
      <c r="H145" s="1" t="s">
        <v>106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220</v>
      </c>
      <c r="B146" s="1">
        <v>4118006</v>
      </c>
      <c r="C146" s="1" t="s">
        <v>37</v>
      </c>
      <c r="D146" s="1" t="s">
        <v>1</v>
      </c>
      <c r="E146" s="1" t="s">
        <v>2</v>
      </c>
      <c r="F146" s="1" t="s">
        <v>455</v>
      </c>
      <c r="G146" s="1" t="s">
        <v>138</v>
      </c>
      <c r="H146" s="1" t="s">
        <v>106</v>
      </c>
      <c r="J146" s="2" t="str">
        <f>IF(ISNA(VLOOKUP(C146,'Municípios que entregaram'!$A$2:$A$450,1,FALSE)),"","X")</f>
        <v/>
      </c>
    </row>
    <row r="147" spans="1:10" ht="15.75" thickBot="1" x14ac:dyDescent="0.3">
      <c r="A147" s="1">
        <v>249</v>
      </c>
      <c r="B147" s="1">
        <v>4120507</v>
      </c>
      <c r="C147" s="1" t="s">
        <v>188</v>
      </c>
      <c r="D147" s="1" t="s">
        <v>1</v>
      </c>
      <c r="E147" s="1" t="s">
        <v>2</v>
      </c>
      <c r="F147" s="1" t="s">
        <v>455</v>
      </c>
      <c r="G147" s="1" t="s">
        <v>138</v>
      </c>
      <c r="H147" s="1" t="s">
        <v>106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298</v>
      </c>
      <c r="B148" s="1">
        <v>4125308</v>
      </c>
      <c r="C148" s="1" t="s">
        <v>409</v>
      </c>
      <c r="D148" s="1" t="s">
        <v>1</v>
      </c>
      <c r="E148" s="1" t="s">
        <v>2</v>
      </c>
      <c r="F148" s="1" t="s">
        <v>455</v>
      </c>
      <c r="G148" s="1" t="s">
        <v>138</v>
      </c>
      <c r="H148" s="1" t="s">
        <v>106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343</v>
      </c>
      <c r="B149" s="1">
        <v>4128625</v>
      </c>
      <c r="C149" s="1" t="s">
        <v>230</v>
      </c>
      <c r="D149" s="1" t="s">
        <v>1</v>
      </c>
      <c r="E149" s="1" t="s">
        <v>2</v>
      </c>
      <c r="F149" s="1" t="s">
        <v>455</v>
      </c>
      <c r="G149" s="1" t="s">
        <v>138</v>
      </c>
      <c r="H149" s="1" t="s">
        <v>106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344</v>
      </c>
      <c r="B150" s="1">
        <v>4128633</v>
      </c>
      <c r="C150" s="1" t="s">
        <v>32</v>
      </c>
      <c r="D150" s="1" t="s">
        <v>1</v>
      </c>
      <c r="E150" s="1" t="s">
        <v>2</v>
      </c>
      <c r="F150" s="1" t="s">
        <v>455</v>
      </c>
      <c r="G150" s="1" t="s">
        <v>138</v>
      </c>
      <c r="H150" s="1" t="s">
        <v>106</v>
      </c>
      <c r="J150" s="2" t="str">
        <f>IF(ISNA(VLOOKUP(C150,'Municípios que entregaram'!$A$2:$A$450,1,FALSE)),"","X")</f>
        <v/>
      </c>
    </row>
    <row r="151" spans="1:10" ht="15.75" thickBot="1" x14ac:dyDescent="0.3">
      <c r="A151" s="1">
        <v>13</v>
      </c>
      <c r="B151" s="1">
        <v>4101200</v>
      </c>
      <c r="C151" s="1" t="s">
        <v>18</v>
      </c>
      <c r="D151" s="1" t="s">
        <v>1</v>
      </c>
      <c r="E151" s="1" t="s">
        <v>2</v>
      </c>
      <c r="F151" s="1" t="s">
        <v>457</v>
      </c>
      <c r="G151" s="1" t="s">
        <v>162</v>
      </c>
      <c r="H151" s="1" t="s">
        <v>106</v>
      </c>
      <c r="J151" s="2" t="str">
        <f>IF(ISNA(VLOOKUP(C151,'Municípios que entregaram'!$A$2:$A$450,1,FALSE)),"","X")</f>
        <v/>
      </c>
    </row>
    <row r="152" spans="1:10" ht="15.75" thickBot="1" x14ac:dyDescent="0.3">
      <c r="A152" s="1">
        <v>109</v>
      </c>
      <c r="B152" s="1">
        <v>4108551</v>
      </c>
      <c r="C152" s="1" t="s">
        <v>222</v>
      </c>
      <c r="D152" s="1" t="s">
        <v>1</v>
      </c>
      <c r="E152" s="1" t="s">
        <v>2</v>
      </c>
      <c r="F152" s="1" t="s">
        <v>457</v>
      </c>
      <c r="G152" s="1" t="s">
        <v>162</v>
      </c>
      <c r="H152" s="1" t="s">
        <v>106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121</v>
      </c>
      <c r="B153" s="1">
        <v>4109658</v>
      </c>
      <c r="C153" s="1" t="s">
        <v>169</v>
      </c>
      <c r="D153" s="1" t="s">
        <v>1</v>
      </c>
      <c r="E153" s="1" t="s">
        <v>2</v>
      </c>
      <c r="F153" s="1" t="s">
        <v>457</v>
      </c>
      <c r="G153" s="1" t="s">
        <v>162</v>
      </c>
      <c r="H153" s="1" t="s">
        <v>106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164</v>
      </c>
      <c r="B154" s="1">
        <v>4113429</v>
      </c>
      <c r="C154" s="1" t="s">
        <v>112</v>
      </c>
      <c r="D154" s="1" t="s">
        <v>1</v>
      </c>
      <c r="E154" s="1" t="s">
        <v>2</v>
      </c>
      <c r="F154" s="1" t="s">
        <v>457</v>
      </c>
      <c r="G154" s="1" t="s">
        <v>162</v>
      </c>
      <c r="H154" s="1" t="s">
        <v>106</v>
      </c>
      <c r="J154" s="2" t="str">
        <f>IF(ISNA(VLOOKUP(C154,'Municípios que entregaram'!$A$2:$A$450,1,FALSE)),"","X")</f>
        <v>X</v>
      </c>
    </row>
    <row r="155" spans="1:10" ht="15.75" thickBot="1" x14ac:dyDescent="0.3">
      <c r="A155" s="1">
        <v>259</v>
      </c>
      <c r="B155" s="1">
        <v>4121356</v>
      </c>
      <c r="C155" s="1" t="s">
        <v>191</v>
      </c>
      <c r="D155" s="1" t="s">
        <v>1</v>
      </c>
      <c r="E155" s="1" t="s">
        <v>2</v>
      </c>
      <c r="F155" s="1" t="s">
        <v>457</v>
      </c>
      <c r="G155" s="1" t="s">
        <v>162</v>
      </c>
      <c r="H155" s="1" t="s">
        <v>106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39</v>
      </c>
      <c r="B156" s="1">
        <v>4103354</v>
      </c>
      <c r="C156" s="1" t="s">
        <v>220</v>
      </c>
      <c r="D156" s="1" t="s">
        <v>1</v>
      </c>
      <c r="E156" s="1" t="s">
        <v>2</v>
      </c>
      <c r="F156" s="1" t="s">
        <v>460</v>
      </c>
      <c r="G156" s="1" t="s">
        <v>216</v>
      </c>
      <c r="H156" s="1" t="s">
        <v>106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51</v>
      </c>
      <c r="B157" s="1">
        <v>4104105</v>
      </c>
      <c r="C157" s="1" t="s">
        <v>247</v>
      </c>
      <c r="D157" s="1" t="s">
        <v>1</v>
      </c>
      <c r="E157" s="1" t="s">
        <v>2</v>
      </c>
      <c r="F157" s="1" t="s">
        <v>460</v>
      </c>
      <c r="G157" s="1" t="s">
        <v>216</v>
      </c>
      <c r="H157" s="1" t="s">
        <v>106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138</v>
      </c>
      <c r="B158" s="1">
        <v>4111001</v>
      </c>
      <c r="C158" s="1" t="s">
        <v>77</v>
      </c>
      <c r="D158" s="1" t="s">
        <v>1</v>
      </c>
      <c r="E158" s="1" t="s">
        <v>2</v>
      </c>
      <c r="F158" s="1" t="s">
        <v>460</v>
      </c>
      <c r="G158" s="1" t="s">
        <v>216</v>
      </c>
      <c r="H158" s="1" t="s">
        <v>106</v>
      </c>
      <c r="J158" s="2" t="str">
        <f>IF(ISNA(VLOOKUP(C158,'Municípios que entregaram'!$A$2:$A$450,1,FALSE)),"","X")</f>
        <v>X</v>
      </c>
    </row>
    <row r="159" spans="1:10" ht="15.75" thickBot="1" x14ac:dyDescent="0.3">
      <c r="A159" s="1">
        <v>147</v>
      </c>
      <c r="B159" s="1">
        <v>4111803</v>
      </c>
      <c r="C159" s="1" t="s">
        <v>269</v>
      </c>
      <c r="D159" s="1" t="s">
        <v>1</v>
      </c>
      <c r="E159" s="1" t="s">
        <v>2</v>
      </c>
      <c r="F159" s="1" t="s">
        <v>460</v>
      </c>
      <c r="G159" s="1" t="s">
        <v>216</v>
      </c>
      <c r="H159" s="1" t="s">
        <v>106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153</v>
      </c>
      <c r="B160" s="1">
        <v>4112504</v>
      </c>
      <c r="C160" s="1" t="s">
        <v>205</v>
      </c>
      <c r="D160" s="1" t="s">
        <v>1</v>
      </c>
      <c r="E160" s="1" t="s">
        <v>2</v>
      </c>
      <c r="F160" s="1" t="s">
        <v>460</v>
      </c>
      <c r="G160" s="1" t="s">
        <v>216</v>
      </c>
      <c r="H160" s="1" t="s">
        <v>106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335</v>
      </c>
      <c r="B161" s="1">
        <v>4128104</v>
      </c>
      <c r="C161" s="1" t="s">
        <v>332</v>
      </c>
      <c r="D161" s="1" t="s">
        <v>1</v>
      </c>
      <c r="E161" s="1" t="s">
        <v>2</v>
      </c>
      <c r="F161" s="1" t="s">
        <v>460</v>
      </c>
      <c r="G161" s="1" t="s">
        <v>216</v>
      </c>
      <c r="H161" s="1" t="s">
        <v>106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15</v>
      </c>
      <c r="B162" s="1">
        <v>4101408</v>
      </c>
      <c r="C162" s="1" t="s">
        <v>344</v>
      </c>
      <c r="D162" s="1" t="s">
        <v>1</v>
      </c>
      <c r="E162" s="1" t="s">
        <v>2</v>
      </c>
      <c r="F162" s="1" t="s">
        <v>462</v>
      </c>
      <c r="G162" s="1" t="s">
        <v>248</v>
      </c>
      <c r="H162" s="1" t="s">
        <v>249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56</v>
      </c>
      <c r="B163" s="1">
        <v>4104451</v>
      </c>
      <c r="C163" s="1" t="s">
        <v>131</v>
      </c>
      <c r="D163" s="1" t="s">
        <v>1</v>
      </c>
      <c r="E163" s="1" t="s">
        <v>2</v>
      </c>
      <c r="F163" s="1" t="s">
        <v>462</v>
      </c>
      <c r="G163" s="1" t="s">
        <v>248</v>
      </c>
      <c r="H163" s="1" t="s">
        <v>249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134</v>
      </c>
      <c r="B164" s="1">
        <v>4110656</v>
      </c>
      <c r="C164" s="1" t="s">
        <v>171</v>
      </c>
      <c r="D164" s="1" t="s">
        <v>1</v>
      </c>
      <c r="E164" s="1" t="s">
        <v>2</v>
      </c>
      <c r="F164" s="1" t="s">
        <v>462</v>
      </c>
      <c r="G164" s="1" t="s">
        <v>248</v>
      </c>
      <c r="H164" s="1" t="s">
        <v>249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151</v>
      </c>
      <c r="B165" s="1">
        <v>4112207</v>
      </c>
      <c r="C165" s="1" t="s">
        <v>349</v>
      </c>
      <c r="D165" s="1" t="s">
        <v>1</v>
      </c>
      <c r="E165" s="1" t="s">
        <v>2</v>
      </c>
      <c r="F165" s="1" t="s">
        <v>462</v>
      </c>
      <c r="G165" s="1" t="s">
        <v>248</v>
      </c>
      <c r="H165" s="1" t="s">
        <v>249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152</v>
      </c>
      <c r="B166" s="1">
        <v>4112405</v>
      </c>
      <c r="C166" s="1" t="s">
        <v>393</v>
      </c>
      <c r="D166" s="1" t="s">
        <v>1</v>
      </c>
      <c r="E166" s="1" t="s">
        <v>2</v>
      </c>
      <c r="F166" s="1" t="s">
        <v>462</v>
      </c>
      <c r="G166" s="1" t="s">
        <v>248</v>
      </c>
      <c r="H166" s="1" t="s">
        <v>249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179</v>
      </c>
      <c r="B167" s="1">
        <v>4114708</v>
      </c>
      <c r="C167" s="1" t="s">
        <v>284</v>
      </c>
      <c r="D167" s="1" t="s">
        <v>1</v>
      </c>
      <c r="E167" s="1" t="s">
        <v>2</v>
      </c>
      <c r="F167" s="1" t="s">
        <v>462</v>
      </c>
      <c r="G167" s="1" t="s">
        <v>248</v>
      </c>
      <c r="H167" s="1" t="s">
        <v>249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183</v>
      </c>
      <c r="B168" s="1">
        <v>4115200</v>
      </c>
      <c r="C168" s="1" t="s">
        <v>387</v>
      </c>
      <c r="D168" s="1" t="s">
        <v>1</v>
      </c>
      <c r="E168" s="1" t="s">
        <v>2</v>
      </c>
      <c r="F168" s="1" t="s">
        <v>462</v>
      </c>
      <c r="G168" s="1" t="s">
        <v>248</v>
      </c>
      <c r="H168" s="1" t="s">
        <v>249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185</v>
      </c>
      <c r="B169" s="1">
        <v>4115358</v>
      </c>
      <c r="C169" s="1" t="s">
        <v>394</v>
      </c>
      <c r="D169" s="1" t="s">
        <v>1</v>
      </c>
      <c r="E169" s="1" t="s">
        <v>2</v>
      </c>
      <c r="F169" s="1" t="s">
        <v>462</v>
      </c>
      <c r="G169" s="1" t="s">
        <v>248</v>
      </c>
      <c r="H169" s="1" t="s">
        <v>249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189</v>
      </c>
      <c r="B170" s="1">
        <v>4115606</v>
      </c>
      <c r="C170" s="1" t="s">
        <v>352</v>
      </c>
      <c r="D170" s="1" t="s">
        <v>1</v>
      </c>
      <c r="E170" s="1" t="s">
        <v>2</v>
      </c>
      <c r="F170" s="1" t="s">
        <v>462</v>
      </c>
      <c r="G170" s="1" t="s">
        <v>248</v>
      </c>
      <c r="H170" s="1" t="s">
        <v>249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197</v>
      </c>
      <c r="B171" s="1">
        <v>4116109</v>
      </c>
      <c r="C171" s="1" t="s">
        <v>241</v>
      </c>
      <c r="D171" s="1" t="s">
        <v>1</v>
      </c>
      <c r="E171" s="1" t="s">
        <v>2</v>
      </c>
      <c r="F171" s="1" t="s">
        <v>462</v>
      </c>
      <c r="G171" s="1" t="s">
        <v>248</v>
      </c>
      <c r="H171" s="1" t="s">
        <v>249</v>
      </c>
      <c r="J171" s="2" t="str">
        <f>IF(ISNA(VLOOKUP(C171,'Municípios que entregaram'!$A$2:$A$450,1,FALSE)),"","X")</f>
        <v>X</v>
      </c>
    </row>
    <row r="172" spans="1:10" ht="15.75" thickBot="1" x14ac:dyDescent="0.3">
      <c r="A172" s="1">
        <v>246</v>
      </c>
      <c r="B172" s="1">
        <v>4120333</v>
      </c>
      <c r="C172" s="1" t="s">
        <v>187</v>
      </c>
      <c r="D172" s="1" t="s">
        <v>1</v>
      </c>
      <c r="E172" s="1" t="s">
        <v>2</v>
      </c>
      <c r="F172" s="1" t="s">
        <v>462</v>
      </c>
      <c r="G172" s="1" t="s">
        <v>248</v>
      </c>
      <c r="H172" s="1" t="s">
        <v>249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307</v>
      </c>
      <c r="B173" s="1">
        <v>4125803</v>
      </c>
      <c r="C173" s="1" t="s">
        <v>301</v>
      </c>
      <c r="D173" s="1" t="s">
        <v>1</v>
      </c>
      <c r="E173" s="1" t="s">
        <v>2</v>
      </c>
      <c r="F173" s="1" t="s">
        <v>462</v>
      </c>
      <c r="G173" s="1" t="s">
        <v>248</v>
      </c>
      <c r="H173" s="1" t="s">
        <v>249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310</v>
      </c>
      <c r="B174" s="1">
        <v>4126108</v>
      </c>
      <c r="C174" s="1" t="s">
        <v>195</v>
      </c>
      <c r="D174" s="1" t="s">
        <v>1</v>
      </c>
      <c r="E174" s="1" t="s">
        <v>2</v>
      </c>
      <c r="F174" s="1" t="s">
        <v>462</v>
      </c>
      <c r="G174" s="1" t="s">
        <v>248</v>
      </c>
      <c r="H174" s="1" t="s">
        <v>249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324</v>
      </c>
      <c r="B175" s="1">
        <v>4127205</v>
      </c>
      <c r="C175" s="1" t="s">
        <v>330</v>
      </c>
      <c r="D175" s="1" t="s">
        <v>1</v>
      </c>
      <c r="E175" s="1" t="s">
        <v>2</v>
      </c>
      <c r="F175" s="1" t="s">
        <v>462</v>
      </c>
      <c r="G175" s="1" t="s">
        <v>248</v>
      </c>
      <c r="H175" s="1" t="s">
        <v>249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332</v>
      </c>
      <c r="B176" s="1">
        <v>4127957</v>
      </c>
      <c r="C176" s="1" t="s">
        <v>331</v>
      </c>
      <c r="D176" s="1" t="s">
        <v>1</v>
      </c>
      <c r="E176" s="1" t="s">
        <v>2</v>
      </c>
      <c r="F176" s="1" t="s">
        <v>462</v>
      </c>
      <c r="G176" s="1" t="s">
        <v>248</v>
      </c>
      <c r="H176" s="1" t="s">
        <v>249</v>
      </c>
      <c r="J176" s="2" t="str">
        <f>IF(ISNA(VLOOKUP(C176,'Municípios que entregaram'!$A$2:$A$450,1,FALSE)),"","X")</f>
        <v>X</v>
      </c>
    </row>
    <row r="177" spans="1:10" ht="15.75" thickBot="1" x14ac:dyDescent="0.3">
      <c r="A177" s="1">
        <v>341</v>
      </c>
      <c r="B177" s="1">
        <v>4128559</v>
      </c>
      <c r="C177" s="1" t="s">
        <v>356</v>
      </c>
      <c r="D177" s="1" t="s">
        <v>1</v>
      </c>
      <c r="E177" s="1" t="s">
        <v>2</v>
      </c>
      <c r="F177" s="1" t="s">
        <v>462</v>
      </c>
      <c r="G177" s="1" t="s">
        <v>248</v>
      </c>
      <c r="H177" s="1" t="s">
        <v>249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64</v>
      </c>
      <c r="B178" s="1">
        <v>4105102</v>
      </c>
      <c r="C178" s="1" t="s">
        <v>137</v>
      </c>
      <c r="D178" s="1" t="s">
        <v>1</v>
      </c>
      <c r="E178" s="1" t="s">
        <v>2</v>
      </c>
      <c r="F178" s="1" t="s">
        <v>464</v>
      </c>
      <c r="G178" s="1" t="s">
        <v>275</v>
      </c>
      <c r="H178" s="1" t="s">
        <v>249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238</v>
      </c>
      <c r="B179" s="1">
        <v>4119608</v>
      </c>
      <c r="C179" s="1" t="s">
        <v>371</v>
      </c>
      <c r="D179" s="1" t="s">
        <v>1</v>
      </c>
      <c r="E179" s="1" t="s">
        <v>2</v>
      </c>
      <c r="F179" s="1" t="s">
        <v>464</v>
      </c>
      <c r="G179" s="1" t="s">
        <v>275</v>
      </c>
      <c r="H179" s="1" t="s">
        <v>249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49</v>
      </c>
      <c r="B180" s="1">
        <v>4104006</v>
      </c>
      <c r="C180" s="1" t="s">
        <v>384</v>
      </c>
      <c r="D180" s="1" t="s">
        <v>1</v>
      </c>
      <c r="E180" s="1" t="s">
        <v>2</v>
      </c>
      <c r="F180" s="1" t="s">
        <v>465</v>
      </c>
      <c r="G180" s="1" t="s">
        <v>294</v>
      </c>
      <c r="H180" s="1" t="s">
        <v>249</v>
      </c>
      <c r="J180" s="2" t="str">
        <f>IF(ISNA(VLOOKUP(C180,'Municípios que entregaram'!$A$2:$A$450,1,FALSE)),"","X")</f>
        <v>X</v>
      </c>
    </row>
    <row r="181" spans="1:10" ht="15.75" thickBot="1" x14ac:dyDescent="0.3">
      <c r="A181" s="1">
        <v>66</v>
      </c>
      <c r="B181" s="1">
        <v>4105409</v>
      </c>
      <c r="C181" s="1" t="s">
        <v>395</v>
      </c>
      <c r="D181" s="1" t="s">
        <v>1</v>
      </c>
      <c r="E181" s="1" t="s">
        <v>2</v>
      </c>
      <c r="F181" s="1" t="s">
        <v>465</v>
      </c>
      <c r="G181" s="1" t="s">
        <v>294</v>
      </c>
      <c r="H181" s="1" t="s">
        <v>249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80</v>
      </c>
      <c r="B182" s="1">
        <v>4106571</v>
      </c>
      <c r="C182" s="1" t="s">
        <v>310</v>
      </c>
      <c r="D182" s="1" t="s">
        <v>1</v>
      </c>
      <c r="E182" s="1" t="s">
        <v>2</v>
      </c>
      <c r="F182" s="1" t="s">
        <v>465</v>
      </c>
      <c r="G182" s="1" t="s">
        <v>294</v>
      </c>
      <c r="H182" s="1" t="s">
        <v>249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89</v>
      </c>
      <c r="B183" s="1">
        <v>4107207</v>
      </c>
      <c r="C183" s="1" t="s">
        <v>252</v>
      </c>
      <c r="D183" s="1" t="s">
        <v>1</v>
      </c>
      <c r="E183" s="1" t="s">
        <v>2</v>
      </c>
      <c r="F183" s="1" t="s">
        <v>465</v>
      </c>
      <c r="G183" s="1" t="s">
        <v>294</v>
      </c>
      <c r="H183" s="1" t="s">
        <v>249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142</v>
      </c>
      <c r="B184" s="1">
        <v>4111308</v>
      </c>
      <c r="C184" s="1" t="s">
        <v>78</v>
      </c>
      <c r="D184" s="1" t="s">
        <v>1</v>
      </c>
      <c r="E184" s="1" t="s">
        <v>2</v>
      </c>
      <c r="F184" s="1" t="s">
        <v>465</v>
      </c>
      <c r="G184" s="1" t="s">
        <v>294</v>
      </c>
      <c r="H184" s="1" t="s">
        <v>249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218</v>
      </c>
      <c r="B185" s="1">
        <v>4117800</v>
      </c>
      <c r="C185" s="1" t="s">
        <v>145</v>
      </c>
      <c r="D185" s="1" t="s">
        <v>1</v>
      </c>
      <c r="E185" s="1" t="s">
        <v>2</v>
      </c>
      <c r="F185" s="1" t="s">
        <v>465</v>
      </c>
      <c r="G185" s="1" t="s">
        <v>294</v>
      </c>
      <c r="H185" s="1" t="s">
        <v>249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262</v>
      </c>
      <c r="B186" s="1">
        <v>4121604</v>
      </c>
      <c r="C186" s="1" t="s">
        <v>402</v>
      </c>
      <c r="D186" s="1" t="s">
        <v>1</v>
      </c>
      <c r="E186" s="1" t="s">
        <v>2</v>
      </c>
      <c r="F186" s="1" t="s">
        <v>465</v>
      </c>
      <c r="G186" s="1" t="s">
        <v>294</v>
      </c>
      <c r="H186" s="1" t="s">
        <v>249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267</v>
      </c>
      <c r="B187" s="1">
        <v>4122107</v>
      </c>
      <c r="C187" s="1" t="s">
        <v>316</v>
      </c>
      <c r="D187" s="1" t="s">
        <v>1</v>
      </c>
      <c r="E187" s="1" t="s">
        <v>2</v>
      </c>
      <c r="F187" s="1" t="s">
        <v>465</v>
      </c>
      <c r="G187" s="1" t="s">
        <v>294</v>
      </c>
      <c r="H187" s="1" t="s">
        <v>249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284</v>
      </c>
      <c r="B188" s="1">
        <v>4123808</v>
      </c>
      <c r="C188" s="1" t="s">
        <v>135</v>
      </c>
      <c r="D188" s="1" t="s">
        <v>1</v>
      </c>
      <c r="E188" s="1" t="s">
        <v>2</v>
      </c>
      <c r="F188" s="1" t="s">
        <v>465</v>
      </c>
      <c r="G188" s="1" t="s">
        <v>294</v>
      </c>
      <c r="H188" s="1" t="s">
        <v>249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312</v>
      </c>
      <c r="B189" s="1">
        <v>4126256</v>
      </c>
      <c r="C189" s="1" t="s">
        <v>364</v>
      </c>
      <c r="D189" s="1" t="s">
        <v>1</v>
      </c>
      <c r="E189" s="1" t="s">
        <v>2</v>
      </c>
      <c r="F189" s="1" t="s">
        <v>465</v>
      </c>
      <c r="G189" s="1" t="s">
        <v>294</v>
      </c>
      <c r="H189" s="1" t="s">
        <v>249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316</v>
      </c>
      <c r="B190" s="1">
        <v>4126405</v>
      </c>
      <c r="C190" s="1" t="s">
        <v>263</v>
      </c>
      <c r="D190" s="1" t="s">
        <v>1</v>
      </c>
      <c r="E190" s="1" t="s">
        <v>2</v>
      </c>
      <c r="F190" s="1" t="s">
        <v>465</v>
      </c>
      <c r="G190" s="1" t="s">
        <v>294</v>
      </c>
      <c r="H190" s="1" t="s">
        <v>249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20</v>
      </c>
      <c r="B191" s="1">
        <v>4101804</v>
      </c>
      <c r="C191" s="1" t="s">
        <v>346</v>
      </c>
      <c r="D191" s="1" t="s">
        <v>1</v>
      </c>
      <c r="E191" s="1" t="s">
        <v>2</v>
      </c>
      <c r="F191" s="1" t="s">
        <v>467</v>
      </c>
      <c r="G191" s="1" t="s">
        <v>320</v>
      </c>
      <c r="H191" s="1" t="s">
        <v>249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25</v>
      </c>
      <c r="B192" s="1">
        <v>4102208</v>
      </c>
      <c r="C192" s="1" t="s">
        <v>335</v>
      </c>
      <c r="D192" s="1" t="s">
        <v>1</v>
      </c>
      <c r="E192" s="1" t="s">
        <v>2</v>
      </c>
      <c r="F192" s="1" t="s">
        <v>467</v>
      </c>
      <c r="G192" s="1" t="s">
        <v>320</v>
      </c>
      <c r="H192" s="1" t="s">
        <v>249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28</v>
      </c>
      <c r="B193" s="1">
        <v>4102604</v>
      </c>
      <c r="C193" s="1" t="s">
        <v>322</v>
      </c>
      <c r="D193" s="1" t="s">
        <v>1</v>
      </c>
      <c r="E193" s="1" t="s">
        <v>2</v>
      </c>
      <c r="F193" s="1" t="s">
        <v>467</v>
      </c>
      <c r="G193" s="1" t="s">
        <v>320</v>
      </c>
      <c r="H193" s="1" t="s">
        <v>249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130</v>
      </c>
      <c r="B194" s="1">
        <v>4110201</v>
      </c>
      <c r="C194" s="1" t="s">
        <v>170</v>
      </c>
      <c r="D194" s="1" t="s">
        <v>1</v>
      </c>
      <c r="E194" s="1" t="s">
        <v>2</v>
      </c>
      <c r="F194" s="1" t="s">
        <v>467</v>
      </c>
      <c r="G194" s="1" t="s">
        <v>320</v>
      </c>
      <c r="H194" s="1" t="s">
        <v>249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202</v>
      </c>
      <c r="B195" s="1">
        <v>4116604</v>
      </c>
      <c r="C195" s="1" t="s">
        <v>256</v>
      </c>
      <c r="D195" s="1" t="s">
        <v>1</v>
      </c>
      <c r="E195" s="1" t="s">
        <v>2</v>
      </c>
      <c r="F195" s="1" t="s">
        <v>467</v>
      </c>
      <c r="G195" s="1" t="s">
        <v>320</v>
      </c>
      <c r="H195" s="1" t="s">
        <v>249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323</v>
      </c>
      <c r="B196" s="1">
        <v>4127007</v>
      </c>
      <c r="C196" s="1" t="s">
        <v>245</v>
      </c>
      <c r="D196" s="1" t="s">
        <v>1</v>
      </c>
      <c r="E196" s="1" t="s">
        <v>2</v>
      </c>
      <c r="F196" s="1" t="s">
        <v>467</v>
      </c>
      <c r="G196" s="1" t="s">
        <v>320</v>
      </c>
      <c r="H196" s="1" t="s">
        <v>249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339</v>
      </c>
      <c r="B197" s="1">
        <v>4128500</v>
      </c>
      <c r="C197" s="1" t="s">
        <v>273</v>
      </c>
      <c r="D197" s="1" t="s">
        <v>1</v>
      </c>
      <c r="E197" s="1" t="s">
        <v>2</v>
      </c>
      <c r="F197" s="1" t="s">
        <v>467</v>
      </c>
      <c r="G197" s="1" t="s">
        <v>320</v>
      </c>
      <c r="H197" s="1" t="s">
        <v>249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166</v>
      </c>
      <c r="B198" s="1">
        <v>4113502</v>
      </c>
      <c r="C198" s="1" t="s">
        <v>79</v>
      </c>
      <c r="D198" s="1" t="s">
        <v>1</v>
      </c>
      <c r="E198" s="1" t="s">
        <v>2</v>
      </c>
      <c r="F198" s="1" t="s">
        <v>469</v>
      </c>
      <c r="G198" s="1" t="s">
        <v>345</v>
      </c>
      <c r="H198" s="1" t="s">
        <v>249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297</v>
      </c>
      <c r="B199" s="1">
        <v>4125209</v>
      </c>
      <c r="C199" s="1" t="s">
        <v>317</v>
      </c>
      <c r="D199" s="1" t="s">
        <v>1</v>
      </c>
      <c r="E199" s="1" t="s">
        <v>2</v>
      </c>
      <c r="F199" s="1" t="s">
        <v>469</v>
      </c>
      <c r="G199" s="1" t="s">
        <v>345</v>
      </c>
      <c r="H199" s="1" t="s">
        <v>249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82</v>
      </c>
      <c r="B200" s="1">
        <v>4106704</v>
      </c>
      <c r="C200" s="1" t="s">
        <v>55</v>
      </c>
      <c r="D200" s="1" t="s">
        <v>1</v>
      </c>
      <c r="E200" s="1" t="s">
        <v>2</v>
      </c>
      <c r="F200" s="1" t="s">
        <v>470</v>
      </c>
      <c r="G200" s="1" t="s">
        <v>358</v>
      </c>
      <c r="H200" s="1" t="s">
        <v>249</v>
      </c>
      <c r="J200" s="2" t="str">
        <f>IF(ISNA(VLOOKUP(C200,'Municípios que entregaram'!$A$2:$A$450,1,FALSE)),"","X")</f>
        <v/>
      </c>
    </row>
    <row r="201" spans="1:10" ht="15.75" thickBot="1" x14ac:dyDescent="0.3">
      <c r="A201" s="1">
        <v>97</v>
      </c>
      <c r="B201" s="1">
        <v>4107702</v>
      </c>
      <c r="C201" s="1" t="s">
        <v>69</v>
      </c>
      <c r="D201" s="1" t="s">
        <v>1</v>
      </c>
      <c r="E201" s="1" t="s">
        <v>2</v>
      </c>
      <c r="F201" s="1" t="s">
        <v>470</v>
      </c>
      <c r="G201" s="1" t="s">
        <v>358</v>
      </c>
      <c r="H201" s="1" t="s">
        <v>249</v>
      </c>
      <c r="J201" s="2" t="str">
        <f>IF(ISNA(VLOOKUP(C201,'Municípios que entregaram'!$A$2:$A$450,1,FALSE)),"","X")</f>
        <v/>
      </c>
    </row>
    <row r="202" spans="1:10" ht="15.75" thickBot="1" x14ac:dyDescent="0.3">
      <c r="A202" s="1">
        <v>242</v>
      </c>
      <c r="B202" s="1">
        <v>4120002</v>
      </c>
      <c r="C202" s="1" t="s">
        <v>258</v>
      </c>
      <c r="D202" s="1" t="s">
        <v>1</v>
      </c>
      <c r="E202" s="1" t="s">
        <v>2</v>
      </c>
      <c r="F202" s="1" t="s">
        <v>470</v>
      </c>
      <c r="G202" s="1" t="s">
        <v>358</v>
      </c>
      <c r="H202" s="1" t="s">
        <v>249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5</v>
      </c>
      <c r="B203" s="1">
        <v>4100509</v>
      </c>
      <c r="C203" s="1" t="s">
        <v>104</v>
      </c>
      <c r="D203" s="1" t="s">
        <v>1</v>
      </c>
      <c r="E203" s="1" t="s">
        <v>2</v>
      </c>
      <c r="F203" s="1" t="s">
        <v>472</v>
      </c>
      <c r="G203" s="1" t="s">
        <v>373</v>
      </c>
      <c r="H203" s="1" t="s">
        <v>249</v>
      </c>
      <c r="J203" s="2" t="str">
        <f>IF(ISNA(VLOOKUP(C203,'Municípios que entregaram'!$A$2:$A$450,1,FALSE)),"","X")</f>
        <v/>
      </c>
    </row>
    <row r="204" spans="1:10" ht="15.75" thickBot="1" x14ac:dyDescent="0.3">
      <c r="A204" s="1">
        <v>14</v>
      </c>
      <c r="B204" s="1">
        <v>4101309</v>
      </c>
      <c r="C204" s="1" t="s">
        <v>319</v>
      </c>
      <c r="D204" s="1" t="s">
        <v>1</v>
      </c>
      <c r="E204" s="1" t="s">
        <v>2</v>
      </c>
      <c r="F204" s="1" t="s">
        <v>472</v>
      </c>
      <c r="G204" s="1" t="s">
        <v>373</v>
      </c>
      <c r="H204" s="1" t="s">
        <v>249</v>
      </c>
      <c r="J204" s="2" t="str">
        <f>IF(ISNA(VLOOKUP(C204,'Municípios que entregaram'!$A$2:$A$450,1,FALSE)),"","X")</f>
        <v>X</v>
      </c>
    </row>
    <row r="205" spans="1:10" ht="15.75" thickBot="1" x14ac:dyDescent="0.3">
      <c r="A205" s="1">
        <v>27</v>
      </c>
      <c r="B205" s="1">
        <v>4102505</v>
      </c>
      <c r="C205" s="1" t="s">
        <v>217</v>
      </c>
      <c r="D205" s="1" t="s">
        <v>1</v>
      </c>
      <c r="E205" s="1" t="s">
        <v>2</v>
      </c>
      <c r="F205" s="1" t="s">
        <v>472</v>
      </c>
      <c r="G205" s="1" t="s">
        <v>373</v>
      </c>
      <c r="H205" s="1" t="s">
        <v>249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40</v>
      </c>
      <c r="B206" s="1">
        <v>4103370</v>
      </c>
      <c r="C206" s="1" t="s">
        <v>184</v>
      </c>
      <c r="D206" s="1" t="s">
        <v>1</v>
      </c>
      <c r="E206" s="1" t="s">
        <v>2</v>
      </c>
      <c r="F206" s="1" t="s">
        <v>472</v>
      </c>
      <c r="G206" s="1" t="s">
        <v>373</v>
      </c>
      <c r="H206" s="1" t="s">
        <v>249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83</v>
      </c>
      <c r="B207" s="1">
        <v>4106803</v>
      </c>
      <c r="C207" s="1" t="s">
        <v>139</v>
      </c>
      <c r="D207" s="1" t="s">
        <v>1</v>
      </c>
      <c r="E207" s="1" t="s">
        <v>2</v>
      </c>
      <c r="F207" s="1" t="s">
        <v>472</v>
      </c>
      <c r="G207" s="1" t="s">
        <v>373</v>
      </c>
      <c r="H207" s="1" t="s">
        <v>249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105</v>
      </c>
      <c r="B208" s="1">
        <v>4108304</v>
      </c>
      <c r="C208" s="1" t="s">
        <v>59</v>
      </c>
      <c r="D208" s="1" t="s">
        <v>1</v>
      </c>
      <c r="E208" s="1" t="s">
        <v>2</v>
      </c>
      <c r="F208" s="1" t="s">
        <v>472</v>
      </c>
      <c r="G208" s="1" t="s">
        <v>373</v>
      </c>
      <c r="H208" s="1" t="s">
        <v>249</v>
      </c>
      <c r="J208" s="2" t="str">
        <f>IF(ISNA(VLOOKUP(C208,'Municípios que entregaram'!$A$2:$A$450,1,FALSE)),"","X")</f>
        <v/>
      </c>
    </row>
    <row r="209" spans="1:10" ht="15.75" thickBot="1" x14ac:dyDescent="0.3">
      <c r="A209" s="1">
        <v>214</v>
      </c>
      <c r="B209" s="1">
        <v>4117305</v>
      </c>
      <c r="C209" s="1" t="s">
        <v>144</v>
      </c>
      <c r="D209" s="1" t="s">
        <v>1</v>
      </c>
      <c r="E209" s="1" t="s">
        <v>2</v>
      </c>
      <c r="F209" s="1" t="s">
        <v>472</v>
      </c>
      <c r="G209" s="1" t="s">
        <v>373</v>
      </c>
      <c r="H209" s="1" t="s">
        <v>249</v>
      </c>
      <c r="J209" s="2" t="str">
        <f>IF(ISNA(VLOOKUP(C209,'Municípios que entregaram'!$A$2:$A$450,1,FALSE)),"","X")</f>
        <v/>
      </c>
    </row>
    <row r="210" spans="1:10" ht="15.75" thickBot="1" x14ac:dyDescent="0.3">
      <c r="A210" s="1">
        <v>239</v>
      </c>
      <c r="B210" s="1">
        <v>4119806</v>
      </c>
      <c r="C210" s="1" t="s">
        <v>156</v>
      </c>
      <c r="D210" s="1" t="s">
        <v>1</v>
      </c>
      <c r="E210" s="1" t="s">
        <v>2</v>
      </c>
      <c r="F210" s="1" t="s">
        <v>472</v>
      </c>
      <c r="G210" s="1" t="s">
        <v>373</v>
      </c>
      <c r="H210" s="1" t="s">
        <v>249</v>
      </c>
      <c r="J210" s="2" t="str">
        <f>IF(ISNA(VLOOKUP(C210,'Municípios que entregaram'!$A$2:$A$450,1,FALSE)),"","X")</f>
        <v/>
      </c>
    </row>
    <row r="211" spans="1:10" ht="15.75" thickBot="1" x14ac:dyDescent="0.3">
      <c r="A211" s="1">
        <v>261</v>
      </c>
      <c r="B211" s="1">
        <v>4121505</v>
      </c>
      <c r="C211" s="1" t="s">
        <v>355</v>
      </c>
      <c r="D211" s="1" t="s">
        <v>1</v>
      </c>
      <c r="E211" s="1" t="s">
        <v>2</v>
      </c>
      <c r="F211" s="1" t="s">
        <v>472</v>
      </c>
      <c r="G211" s="1" t="s">
        <v>373</v>
      </c>
      <c r="H211" s="1" t="s">
        <v>249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264</v>
      </c>
      <c r="B212" s="1">
        <v>4121802</v>
      </c>
      <c r="C212" s="1" t="s">
        <v>259</v>
      </c>
      <c r="D212" s="1" t="s">
        <v>1</v>
      </c>
      <c r="E212" s="1" t="s">
        <v>2</v>
      </c>
      <c r="F212" s="1" t="s">
        <v>472</v>
      </c>
      <c r="G212" s="1" t="s">
        <v>373</v>
      </c>
      <c r="H212" s="1" t="s">
        <v>249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304</v>
      </c>
      <c r="B213" s="1">
        <v>4125605</v>
      </c>
      <c r="C213" s="1" t="s">
        <v>81</v>
      </c>
      <c r="D213" s="1" t="s">
        <v>1</v>
      </c>
      <c r="E213" s="1" t="s">
        <v>2</v>
      </c>
      <c r="F213" s="1" t="s">
        <v>472</v>
      </c>
      <c r="G213" s="1" t="s">
        <v>373</v>
      </c>
      <c r="H213" s="1" t="s">
        <v>249</v>
      </c>
      <c r="J213" s="2" t="str">
        <f>IF(ISNA(VLOOKUP(C213,'Municípios que entregaram'!$A$2:$A$450,1,FALSE)),"","X")</f>
        <v/>
      </c>
    </row>
    <row r="214" spans="1:10" ht="15.75" thickBot="1" x14ac:dyDescent="0.3">
      <c r="A214" s="1">
        <v>308</v>
      </c>
      <c r="B214" s="1">
        <v>4125902</v>
      </c>
      <c r="C214" s="1" t="s">
        <v>213</v>
      </c>
      <c r="D214" s="1" t="s">
        <v>1</v>
      </c>
      <c r="E214" s="1" t="s">
        <v>2</v>
      </c>
      <c r="F214" s="1" t="s">
        <v>472</v>
      </c>
      <c r="G214" s="1" t="s">
        <v>373</v>
      </c>
      <c r="H214" s="1" t="s">
        <v>249</v>
      </c>
      <c r="J214" s="2" t="str">
        <f>IF(ISNA(VLOOKUP(C214,'Municípios que entregaram'!$A$2:$A$450,1,FALSE)),"","X")</f>
        <v/>
      </c>
    </row>
    <row r="215" spans="1:10" ht="15.75" thickBot="1" x14ac:dyDescent="0.3">
      <c r="A215" s="1">
        <v>331</v>
      </c>
      <c r="B215" s="1">
        <v>4127908</v>
      </c>
      <c r="C215" s="1" t="s">
        <v>290</v>
      </c>
      <c r="D215" s="1" t="s">
        <v>1</v>
      </c>
      <c r="E215" s="1" t="s">
        <v>2</v>
      </c>
      <c r="F215" s="1" t="s">
        <v>472</v>
      </c>
      <c r="G215" s="1" t="s">
        <v>373</v>
      </c>
      <c r="H215" s="1" t="s">
        <v>249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340</v>
      </c>
      <c r="B216" s="1">
        <v>4128534</v>
      </c>
      <c r="C216" s="1" t="s">
        <v>128</v>
      </c>
      <c r="D216" s="1" t="s">
        <v>1</v>
      </c>
      <c r="E216" s="1" t="s">
        <v>2</v>
      </c>
      <c r="F216" s="1" t="s">
        <v>472</v>
      </c>
      <c r="G216" s="1" t="s">
        <v>373</v>
      </c>
      <c r="H216" s="1" t="s">
        <v>249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90</v>
      </c>
      <c r="B217" s="1">
        <v>4107256</v>
      </c>
      <c r="C217" s="1" t="s">
        <v>281</v>
      </c>
      <c r="D217" s="1" t="s">
        <v>1</v>
      </c>
      <c r="E217" s="1" t="s">
        <v>2</v>
      </c>
      <c r="F217" s="1" t="s">
        <v>475</v>
      </c>
      <c r="G217" s="1" t="s">
        <v>396</v>
      </c>
      <c r="H217" s="1" t="s">
        <v>249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232</v>
      </c>
      <c r="B218" s="1">
        <v>4119103</v>
      </c>
      <c r="C218" s="1" t="s">
        <v>377</v>
      </c>
      <c r="D218" s="1" t="s">
        <v>1</v>
      </c>
      <c r="E218" s="1" t="s">
        <v>2</v>
      </c>
      <c r="F218" s="1" t="s">
        <v>475</v>
      </c>
      <c r="G218" s="1" t="s">
        <v>396</v>
      </c>
      <c r="H218" s="1" t="s">
        <v>249</v>
      </c>
      <c r="J218" s="2" t="str">
        <f>IF(ISNA(VLOOKUP(C218,'Municípios que entregaram'!$A$2:$A$450,1,FALSE)),"","X")</f>
        <v/>
      </c>
    </row>
    <row r="219" spans="1:10" ht="15.75" thickBot="1" x14ac:dyDescent="0.3">
      <c r="A219" s="1">
        <v>291</v>
      </c>
      <c r="B219" s="1">
        <v>4124103</v>
      </c>
      <c r="C219" s="1" t="s">
        <v>242</v>
      </c>
      <c r="D219" s="1" t="s">
        <v>1</v>
      </c>
      <c r="E219" s="1" t="s">
        <v>2</v>
      </c>
      <c r="F219" s="1" t="s">
        <v>475</v>
      </c>
      <c r="G219" s="1" t="s">
        <v>396</v>
      </c>
      <c r="H219" s="1" t="s">
        <v>249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69</v>
      </c>
      <c r="B220" s="1">
        <v>4105706</v>
      </c>
      <c r="C220" s="1" t="s">
        <v>46</v>
      </c>
      <c r="D220" s="1" t="s">
        <v>1</v>
      </c>
      <c r="E220" s="1" t="s">
        <v>2</v>
      </c>
      <c r="F220" s="1" t="s">
        <v>477</v>
      </c>
      <c r="G220" s="1" t="s">
        <v>404</v>
      </c>
      <c r="H220" s="1" t="s">
        <v>405</v>
      </c>
      <c r="J220" s="2" t="str">
        <f>IF(ISNA(VLOOKUP(C220,'Municípios que entregaram'!$A$2:$A$450,1,FALSE)),"","X")</f>
        <v/>
      </c>
    </row>
    <row r="221" spans="1:10" ht="15.75" thickBot="1" x14ac:dyDescent="0.3">
      <c r="A221" s="1">
        <v>52</v>
      </c>
      <c r="B221" s="1">
        <v>4104204</v>
      </c>
      <c r="C221" s="1" t="s">
        <v>231</v>
      </c>
      <c r="D221" s="1" t="s">
        <v>1</v>
      </c>
      <c r="E221" s="1" t="s">
        <v>2</v>
      </c>
      <c r="F221" s="1" t="s">
        <v>479</v>
      </c>
      <c r="G221" s="1" t="s">
        <v>411</v>
      </c>
      <c r="H221" s="1" t="s">
        <v>405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127</v>
      </c>
      <c r="B222" s="1">
        <v>4110052</v>
      </c>
      <c r="C222" s="1" t="s">
        <v>339</v>
      </c>
      <c r="D222" s="1" t="s">
        <v>1</v>
      </c>
      <c r="E222" s="1" t="s">
        <v>2</v>
      </c>
      <c r="F222" s="1" t="s">
        <v>479</v>
      </c>
      <c r="G222" s="1" t="s">
        <v>411</v>
      </c>
      <c r="H222" s="1" t="s">
        <v>405</v>
      </c>
      <c r="J222" s="2" t="str">
        <f>IF(ISNA(VLOOKUP(C222,'Municípios que entregaram'!$A$2:$A$450,1,FALSE)),"","X")</f>
        <v>X</v>
      </c>
    </row>
    <row r="223" spans="1:10" ht="15.75" thickBot="1" x14ac:dyDescent="0.3">
      <c r="A223" s="1">
        <v>162</v>
      </c>
      <c r="B223" s="1">
        <v>4113254</v>
      </c>
      <c r="C223" s="1" t="s">
        <v>48</v>
      </c>
      <c r="D223" s="1" t="s">
        <v>1</v>
      </c>
      <c r="E223" s="1" t="s">
        <v>2</v>
      </c>
      <c r="F223" s="1" t="s">
        <v>479</v>
      </c>
      <c r="G223" s="1" t="s">
        <v>411</v>
      </c>
      <c r="H223" s="1" t="s">
        <v>405</v>
      </c>
      <c r="J223" s="2" t="str">
        <f>IF(ISNA(VLOOKUP(C223,'Municípios que entregaram'!$A$2:$A$450,1,FALSE)),"","X")</f>
        <v/>
      </c>
    </row>
    <row r="224" spans="1:10" ht="15.75" thickBot="1" x14ac:dyDescent="0.3">
      <c r="A224" s="1">
        <v>191</v>
      </c>
      <c r="B224" s="1">
        <v>4115739</v>
      </c>
      <c r="C224" s="1" t="s">
        <v>353</v>
      </c>
      <c r="D224" s="1" t="s">
        <v>1</v>
      </c>
      <c r="E224" s="1" t="s">
        <v>2</v>
      </c>
      <c r="F224" s="1" t="s">
        <v>479</v>
      </c>
      <c r="G224" s="1" t="s">
        <v>411</v>
      </c>
      <c r="H224" s="1" t="s">
        <v>405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199</v>
      </c>
      <c r="B225" s="1">
        <v>4116307</v>
      </c>
      <c r="C225" s="1" t="s">
        <v>327</v>
      </c>
      <c r="D225" s="1" t="s">
        <v>1</v>
      </c>
      <c r="E225" s="1" t="s">
        <v>2</v>
      </c>
      <c r="F225" s="1" t="s">
        <v>479</v>
      </c>
      <c r="G225" s="1" t="s">
        <v>411</v>
      </c>
      <c r="H225" s="1" t="s">
        <v>405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257</v>
      </c>
      <c r="B226" s="1">
        <v>4121257</v>
      </c>
      <c r="C226" s="1" t="s">
        <v>190</v>
      </c>
      <c r="D226" s="1" t="s">
        <v>1</v>
      </c>
      <c r="E226" s="1" t="s">
        <v>2</v>
      </c>
      <c r="F226" s="1" t="s">
        <v>479</v>
      </c>
      <c r="G226" s="1" t="s">
        <v>411</v>
      </c>
      <c r="H226" s="1" t="s">
        <v>405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223</v>
      </c>
      <c r="B227" s="1">
        <v>4118303</v>
      </c>
      <c r="C227" s="1" t="s">
        <v>362</v>
      </c>
      <c r="D227" s="1" t="s">
        <v>1</v>
      </c>
      <c r="E227" s="1" t="s">
        <v>2</v>
      </c>
      <c r="F227" s="1" t="s">
        <v>480</v>
      </c>
      <c r="G227" s="1" t="s">
        <v>481</v>
      </c>
      <c r="H227" s="1" t="s">
        <v>405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46</v>
      </c>
      <c r="B228" s="1">
        <v>4103701</v>
      </c>
      <c r="C228" s="1" t="s">
        <v>278</v>
      </c>
      <c r="D228" s="1" t="s">
        <v>1</v>
      </c>
      <c r="E228" s="1" t="s">
        <v>2</v>
      </c>
      <c r="F228" s="1" t="s">
        <v>484</v>
      </c>
      <c r="G228" s="1" t="s">
        <v>485</v>
      </c>
      <c r="H228" s="1" t="s">
        <v>405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54</v>
      </c>
      <c r="B229" s="1">
        <v>4104303</v>
      </c>
      <c r="C229" s="1" t="s">
        <v>267</v>
      </c>
      <c r="D229" s="1" t="s">
        <v>1</v>
      </c>
      <c r="E229" s="1" t="s">
        <v>2</v>
      </c>
      <c r="F229" s="1" t="s">
        <v>484</v>
      </c>
      <c r="G229" s="1" t="s">
        <v>485</v>
      </c>
      <c r="H229" s="1" t="s">
        <v>405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62</v>
      </c>
      <c r="B230" s="1">
        <v>4104907</v>
      </c>
      <c r="C230" s="1" t="s">
        <v>357</v>
      </c>
      <c r="D230" s="1" t="s">
        <v>1</v>
      </c>
      <c r="E230" s="1" t="s">
        <v>2</v>
      </c>
      <c r="F230" s="1" t="s">
        <v>484</v>
      </c>
      <c r="G230" s="1" t="s">
        <v>485</v>
      </c>
      <c r="H230" s="1" t="s">
        <v>405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149</v>
      </c>
      <c r="B231" s="1">
        <v>4112009</v>
      </c>
      <c r="C231" s="1" t="s">
        <v>295</v>
      </c>
      <c r="D231" s="1" t="s">
        <v>1</v>
      </c>
      <c r="E231" s="1" t="s">
        <v>2</v>
      </c>
      <c r="F231" s="1" t="s">
        <v>484</v>
      </c>
      <c r="G231" s="1" t="s">
        <v>485</v>
      </c>
      <c r="H231" s="1" t="s">
        <v>405</v>
      </c>
      <c r="J231" s="2" t="str">
        <f>IF(ISNA(VLOOKUP(C231,'Municípios que entregaram'!$A$2:$A$450,1,FALSE)),"","X")</f>
        <v/>
      </c>
    </row>
    <row r="232" spans="1:10" ht="15.75" thickBot="1" x14ac:dyDescent="0.3">
      <c r="A232" s="1">
        <v>158</v>
      </c>
      <c r="B232" s="1">
        <v>4112900</v>
      </c>
      <c r="C232" s="1" t="s">
        <v>143</v>
      </c>
      <c r="D232" s="1" t="s">
        <v>1</v>
      </c>
      <c r="E232" s="1" t="s">
        <v>2</v>
      </c>
      <c r="F232" s="1" t="s">
        <v>484</v>
      </c>
      <c r="G232" s="1" t="s">
        <v>485</v>
      </c>
      <c r="H232" s="1" t="s">
        <v>405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165</v>
      </c>
      <c r="B233" s="1">
        <v>4113452</v>
      </c>
      <c r="C233" s="1" t="s">
        <v>239</v>
      </c>
      <c r="D233" s="1" t="s">
        <v>1</v>
      </c>
      <c r="E233" s="1" t="s">
        <v>2</v>
      </c>
      <c r="F233" s="1" t="s">
        <v>484</v>
      </c>
      <c r="G233" s="1" t="s">
        <v>485</v>
      </c>
      <c r="H233" s="1" t="s">
        <v>405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173</v>
      </c>
      <c r="B234" s="1">
        <v>4114104</v>
      </c>
      <c r="C234" s="1" t="s">
        <v>206</v>
      </c>
      <c r="D234" s="1" t="s">
        <v>1</v>
      </c>
      <c r="E234" s="1" t="s">
        <v>2</v>
      </c>
      <c r="F234" s="1" t="s">
        <v>484</v>
      </c>
      <c r="G234" s="1" t="s">
        <v>485</v>
      </c>
      <c r="H234" s="1" t="s">
        <v>405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213</v>
      </c>
      <c r="B235" s="1">
        <v>4117271</v>
      </c>
      <c r="C235" s="1" t="s">
        <v>314</v>
      </c>
      <c r="D235" s="1" t="s">
        <v>1</v>
      </c>
      <c r="E235" s="1" t="s">
        <v>2</v>
      </c>
      <c r="F235" s="1" t="s">
        <v>484</v>
      </c>
      <c r="G235" s="1" t="s">
        <v>485</v>
      </c>
      <c r="H235" s="1" t="s">
        <v>405</v>
      </c>
      <c r="J235" s="2" t="str">
        <f>IF(ISNA(VLOOKUP(C235,'Municípios que entregaram'!$A$2:$A$450,1,FALSE)),"","X")</f>
        <v>X</v>
      </c>
    </row>
    <row r="236" spans="1:10" ht="15.75" thickBot="1" x14ac:dyDescent="0.3">
      <c r="A236" s="1">
        <v>225</v>
      </c>
      <c r="B236" s="1">
        <v>4118451</v>
      </c>
      <c r="C236" s="1" t="s">
        <v>343</v>
      </c>
      <c r="D236" s="1" t="s">
        <v>1</v>
      </c>
      <c r="E236" s="1" t="s">
        <v>2</v>
      </c>
      <c r="F236" s="1" t="s">
        <v>484</v>
      </c>
      <c r="G236" s="1" t="s">
        <v>485</v>
      </c>
      <c r="H236" s="1" t="s">
        <v>405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227</v>
      </c>
      <c r="B237" s="1">
        <v>4118600</v>
      </c>
      <c r="C237" s="1" t="s">
        <v>209</v>
      </c>
      <c r="D237" s="1" t="s">
        <v>1</v>
      </c>
      <c r="E237" s="1" t="s">
        <v>2</v>
      </c>
      <c r="F237" s="1" t="s">
        <v>484</v>
      </c>
      <c r="G237" s="1" t="s">
        <v>485</v>
      </c>
      <c r="H237" s="1" t="s">
        <v>405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252</v>
      </c>
      <c r="B238" s="1">
        <v>4120804</v>
      </c>
      <c r="C238" s="1" t="s">
        <v>378</v>
      </c>
      <c r="D238" s="1" t="s">
        <v>1</v>
      </c>
      <c r="E238" s="1" t="s">
        <v>2</v>
      </c>
      <c r="F238" s="1" t="s">
        <v>484</v>
      </c>
      <c r="G238" s="1" t="s">
        <v>485</v>
      </c>
      <c r="H238" s="1" t="s">
        <v>405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256</v>
      </c>
      <c r="B239" s="1">
        <v>4121208</v>
      </c>
      <c r="C239" s="1" t="s">
        <v>315</v>
      </c>
      <c r="D239" s="1" t="s">
        <v>1</v>
      </c>
      <c r="E239" s="1" t="s">
        <v>2</v>
      </c>
      <c r="F239" s="1" t="s">
        <v>484</v>
      </c>
      <c r="G239" s="1" t="s">
        <v>485</v>
      </c>
      <c r="H239" s="1" t="s">
        <v>405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266</v>
      </c>
      <c r="B240" s="1">
        <v>4122008</v>
      </c>
      <c r="C240" s="1" t="s">
        <v>175</v>
      </c>
      <c r="D240" s="1" t="s">
        <v>1</v>
      </c>
      <c r="E240" s="1" t="s">
        <v>2</v>
      </c>
      <c r="F240" s="1" t="s">
        <v>484</v>
      </c>
      <c r="G240" s="1" t="s">
        <v>485</v>
      </c>
      <c r="H240" s="1" t="s">
        <v>405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317</v>
      </c>
      <c r="B241" s="1">
        <v>4126504</v>
      </c>
      <c r="C241" s="1" t="s">
        <v>289</v>
      </c>
      <c r="D241" s="1" t="s">
        <v>1</v>
      </c>
      <c r="E241" s="1" t="s">
        <v>2</v>
      </c>
      <c r="F241" s="1" t="s">
        <v>484</v>
      </c>
      <c r="G241" s="1" t="s">
        <v>485</v>
      </c>
      <c r="H241" s="1" t="s">
        <v>405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329</v>
      </c>
      <c r="B242" s="1">
        <v>4127858</v>
      </c>
      <c r="C242" s="1" t="s">
        <v>179</v>
      </c>
      <c r="D242" s="1" t="s">
        <v>1</v>
      </c>
      <c r="E242" s="1" t="s">
        <v>2</v>
      </c>
      <c r="F242" s="1" t="s">
        <v>484</v>
      </c>
      <c r="G242" s="1" t="s">
        <v>485</v>
      </c>
      <c r="H242" s="1" t="s">
        <v>405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101</v>
      </c>
      <c r="B243" s="1">
        <v>4107900</v>
      </c>
      <c r="C243" s="1" t="s">
        <v>311</v>
      </c>
      <c r="D243" s="1" t="s">
        <v>1</v>
      </c>
      <c r="E243" s="1" t="s">
        <v>2</v>
      </c>
      <c r="F243" s="1" t="s">
        <v>488</v>
      </c>
      <c r="G243" s="1" t="s">
        <v>489</v>
      </c>
      <c r="H243" s="1" t="s">
        <v>405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111</v>
      </c>
      <c r="B244" s="1">
        <v>4108650</v>
      </c>
      <c r="C244" s="1" t="s">
        <v>268</v>
      </c>
      <c r="D244" s="1" t="s">
        <v>1</v>
      </c>
      <c r="E244" s="1" t="s">
        <v>2</v>
      </c>
      <c r="F244" s="1" t="s">
        <v>488</v>
      </c>
      <c r="G244" s="1" t="s">
        <v>489</v>
      </c>
      <c r="H244" s="1" t="s">
        <v>405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175</v>
      </c>
      <c r="B245" s="1">
        <v>4114302</v>
      </c>
      <c r="C245" s="1" t="s">
        <v>325</v>
      </c>
      <c r="D245" s="1" t="s">
        <v>1</v>
      </c>
      <c r="E245" s="1" t="s">
        <v>2</v>
      </c>
      <c r="F245" s="1" t="s">
        <v>488</v>
      </c>
      <c r="G245" s="1" t="s">
        <v>489</v>
      </c>
      <c r="H245" s="1" t="s">
        <v>405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178</v>
      </c>
      <c r="B246" s="1">
        <v>4114609</v>
      </c>
      <c r="C246" s="1" t="s">
        <v>207</v>
      </c>
      <c r="D246" s="1" t="s">
        <v>1</v>
      </c>
      <c r="E246" s="1" t="s">
        <v>2</v>
      </c>
      <c r="F246" s="1" t="s">
        <v>488</v>
      </c>
      <c r="G246" s="1" t="s">
        <v>489</v>
      </c>
      <c r="H246" s="1" t="s">
        <v>405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203</v>
      </c>
      <c r="B247" s="1">
        <v>4116703</v>
      </c>
      <c r="C247" s="1" t="s">
        <v>360</v>
      </c>
      <c r="D247" s="1" t="s">
        <v>1</v>
      </c>
      <c r="E247" s="1" t="s">
        <v>2</v>
      </c>
      <c r="F247" s="1" t="s">
        <v>488</v>
      </c>
      <c r="G247" s="1" t="s">
        <v>489</v>
      </c>
      <c r="H247" s="1" t="s">
        <v>405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4</v>
      </c>
      <c r="B248" s="1">
        <v>4100459</v>
      </c>
      <c r="C248" s="1" t="s">
        <v>333</v>
      </c>
      <c r="D248" s="1" t="s">
        <v>1</v>
      </c>
      <c r="E248" s="1" t="s">
        <v>2</v>
      </c>
      <c r="F248" s="1" t="s">
        <v>490</v>
      </c>
      <c r="G248" s="1" t="s">
        <v>491</v>
      </c>
      <c r="H248" s="1" t="s">
        <v>405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18</v>
      </c>
      <c r="B249" s="1">
        <v>4101655</v>
      </c>
      <c r="C249" s="1" t="s">
        <v>264</v>
      </c>
      <c r="D249" s="1" t="s">
        <v>1</v>
      </c>
      <c r="E249" s="1" t="s">
        <v>2</v>
      </c>
      <c r="F249" s="1" t="s">
        <v>490</v>
      </c>
      <c r="G249" s="1" t="s">
        <v>491</v>
      </c>
      <c r="H249" s="1" t="s">
        <v>405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30</v>
      </c>
      <c r="B250" s="1">
        <v>4103008</v>
      </c>
      <c r="C250" s="1" t="s">
        <v>266</v>
      </c>
      <c r="D250" s="1" t="s">
        <v>1</v>
      </c>
      <c r="E250" s="1" t="s">
        <v>2</v>
      </c>
      <c r="F250" s="1" t="s">
        <v>490</v>
      </c>
      <c r="G250" s="1" t="s">
        <v>491</v>
      </c>
      <c r="H250" s="1" t="s">
        <v>405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73</v>
      </c>
      <c r="B251" s="1">
        <v>4106100</v>
      </c>
      <c r="C251" s="1" t="s">
        <v>202</v>
      </c>
      <c r="D251" s="1" t="s">
        <v>1</v>
      </c>
      <c r="E251" s="1" t="s">
        <v>2</v>
      </c>
      <c r="F251" s="1" t="s">
        <v>490</v>
      </c>
      <c r="G251" s="1" t="s">
        <v>491</v>
      </c>
      <c r="H251" s="1" t="s">
        <v>405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122</v>
      </c>
      <c r="B252" s="1">
        <v>4109708</v>
      </c>
      <c r="C252" s="1" t="s">
        <v>65</v>
      </c>
      <c r="D252" s="1" t="s">
        <v>1</v>
      </c>
      <c r="E252" s="1" t="s">
        <v>2</v>
      </c>
      <c r="F252" s="1" t="s">
        <v>490</v>
      </c>
      <c r="G252" s="1" t="s">
        <v>491</v>
      </c>
      <c r="H252" s="1" t="s">
        <v>405</v>
      </c>
      <c r="J252" s="2" t="str">
        <f>IF(ISNA(VLOOKUP(C252,'Municípios que entregaram'!$A$2:$A$450,1,FALSE)),"","X")</f>
        <v/>
      </c>
    </row>
    <row r="253" spans="1:10" ht="15.75" thickBot="1" x14ac:dyDescent="0.3">
      <c r="A253" s="1">
        <v>132</v>
      </c>
      <c r="B253" s="1">
        <v>4110409</v>
      </c>
      <c r="C253" s="1" t="s">
        <v>63</v>
      </c>
      <c r="D253" s="1" t="s">
        <v>1</v>
      </c>
      <c r="E253" s="1" t="s">
        <v>2</v>
      </c>
      <c r="F253" s="1" t="s">
        <v>490</v>
      </c>
      <c r="G253" s="1" t="s">
        <v>491</v>
      </c>
      <c r="H253" s="1" t="s">
        <v>405</v>
      </c>
      <c r="J253" s="2" t="str">
        <f>IF(ISNA(VLOOKUP(C253,'Municípios que entregaram'!$A$2:$A$450,1,FALSE)),"","X")</f>
        <v/>
      </c>
    </row>
    <row r="254" spans="1:10" ht="15.75" thickBot="1" x14ac:dyDescent="0.3">
      <c r="A254" s="1">
        <v>135</v>
      </c>
      <c r="B254" s="1">
        <v>4110706</v>
      </c>
      <c r="C254" s="1" t="s">
        <v>235</v>
      </c>
      <c r="D254" s="1" t="s">
        <v>1</v>
      </c>
      <c r="E254" s="1" t="s">
        <v>2</v>
      </c>
      <c r="F254" s="1" t="s">
        <v>490</v>
      </c>
      <c r="G254" s="1" t="s">
        <v>491</v>
      </c>
      <c r="H254" s="1" t="s">
        <v>405</v>
      </c>
      <c r="J254" s="2" t="str">
        <f>IF(ISNA(VLOOKUP(C254,'Municípios que entregaram'!$A$2:$A$450,1,FALSE)),"","X")</f>
        <v/>
      </c>
    </row>
    <row r="255" spans="1:10" ht="15.75" thickBot="1" x14ac:dyDescent="0.3">
      <c r="A255" s="1">
        <v>146</v>
      </c>
      <c r="B255" s="1">
        <v>4111605</v>
      </c>
      <c r="C255" s="1" t="s">
        <v>374</v>
      </c>
      <c r="D255" s="1" t="s">
        <v>1</v>
      </c>
      <c r="E255" s="1" t="s">
        <v>2</v>
      </c>
      <c r="F255" s="1" t="s">
        <v>490</v>
      </c>
      <c r="G255" s="1" t="s">
        <v>491</v>
      </c>
      <c r="H255" s="1" t="s">
        <v>405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161</v>
      </c>
      <c r="B256" s="1">
        <v>4113106</v>
      </c>
      <c r="C256" s="1" t="s">
        <v>238</v>
      </c>
      <c r="D256" s="1" t="s">
        <v>1</v>
      </c>
      <c r="E256" s="1" t="s">
        <v>2</v>
      </c>
      <c r="F256" s="1" t="s">
        <v>490</v>
      </c>
      <c r="G256" s="1" t="s">
        <v>491</v>
      </c>
      <c r="H256" s="1" t="s">
        <v>405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174</v>
      </c>
      <c r="B257" s="1">
        <v>4114203</v>
      </c>
      <c r="C257" s="1" t="s">
        <v>368</v>
      </c>
      <c r="D257" s="1" t="s">
        <v>1</v>
      </c>
      <c r="E257" s="1" t="s">
        <v>2</v>
      </c>
      <c r="F257" s="1" t="s">
        <v>490</v>
      </c>
      <c r="G257" s="1" t="s">
        <v>491</v>
      </c>
      <c r="H257" s="1" t="s">
        <v>405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186</v>
      </c>
      <c r="B258" s="1">
        <v>4115408</v>
      </c>
      <c r="C258" s="1" t="s">
        <v>375</v>
      </c>
      <c r="D258" s="1" t="s">
        <v>1</v>
      </c>
      <c r="E258" s="1" t="s">
        <v>2</v>
      </c>
      <c r="F258" s="1" t="s">
        <v>490</v>
      </c>
      <c r="G258" s="1" t="s">
        <v>491</v>
      </c>
      <c r="H258" s="1" t="s">
        <v>405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205</v>
      </c>
      <c r="B259" s="1">
        <v>4116950</v>
      </c>
      <c r="C259" s="1" t="s">
        <v>208</v>
      </c>
      <c r="D259" s="1" t="s">
        <v>1</v>
      </c>
      <c r="E259" s="1" t="s">
        <v>2</v>
      </c>
      <c r="F259" s="1" t="s">
        <v>490</v>
      </c>
      <c r="G259" s="1" t="s">
        <v>491</v>
      </c>
      <c r="H259" s="1" t="s">
        <v>405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211</v>
      </c>
      <c r="B260" s="1">
        <v>4117222</v>
      </c>
      <c r="C260" s="1" t="s">
        <v>361</v>
      </c>
      <c r="D260" s="1" t="s">
        <v>1</v>
      </c>
      <c r="E260" s="1" t="s">
        <v>2</v>
      </c>
      <c r="F260" s="1" t="s">
        <v>490</v>
      </c>
      <c r="G260" s="1" t="s">
        <v>491</v>
      </c>
      <c r="H260" s="1" t="s">
        <v>405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212</v>
      </c>
      <c r="B261" s="1">
        <v>4117255</v>
      </c>
      <c r="C261" s="1" t="s">
        <v>257</v>
      </c>
      <c r="D261" s="1" t="s">
        <v>1</v>
      </c>
      <c r="E261" s="1" t="s">
        <v>2</v>
      </c>
      <c r="F261" s="1" t="s">
        <v>490</v>
      </c>
      <c r="G261" s="1" t="s">
        <v>491</v>
      </c>
      <c r="H261" s="1" t="s">
        <v>405</v>
      </c>
      <c r="J261" s="2" t="str">
        <f>IF(ISNA(VLOOKUP(C261,'Municípios que entregaram'!$A$2:$A$450,1,FALSE)),"","X")</f>
        <v>X</v>
      </c>
    </row>
    <row r="262" spans="1:10" ht="15.75" thickBot="1" x14ac:dyDescent="0.3">
      <c r="A262" s="1">
        <v>226</v>
      </c>
      <c r="B262" s="1">
        <v>4118501</v>
      </c>
      <c r="C262" s="1" t="s">
        <v>297</v>
      </c>
      <c r="D262" s="1" t="s">
        <v>1</v>
      </c>
      <c r="E262" s="1" t="s">
        <v>2</v>
      </c>
      <c r="F262" s="1" t="s">
        <v>490</v>
      </c>
      <c r="G262" s="1" t="s">
        <v>491</v>
      </c>
      <c r="H262" s="1" t="s">
        <v>405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237</v>
      </c>
      <c r="B263" s="1">
        <v>4119509</v>
      </c>
      <c r="C263" s="1" t="s">
        <v>287</v>
      </c>
      <c r="D263" s="1" t="s">
        <v>1</v>
      </c>
      <c r="E263" s="1" t="s">
        <v>2</v>
      </c>
      <c r="F263" s="1" t="s">
        <v>490</v>
      </c>
      <c r="G263" s="1" t="s">
        <v>491</v>
      </c>
      <c r="H263" s="1" t="s">
        <v>405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244</v>
      </c>
      <c r="B264" s="1">
        <v>4120150</v>
      </c>
      <c r="C264" s="1" t="s">
        <v>298</v>
      </c>
      <c r="D264" s="1" t="s">
        <v>1</v>
      </c>
      <c r="E264" s="1" t="s">
        <v>2</v>
      </c>
      <c r="F264" s="1" t="s">
        <v>490</v>
      </c>
      <c r="G264" s="1" t="s">
        <v>491</v>
      </c>
      <c r="H264" s="1" t="s">
        <v>405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254</v>
      </c>
      <c r="B265" s="1">
        <v>4121000</v>
      </c>
      <c r="C265" s="1" t="s">
        <v>189</v>
      </c>
      <c r="D265" s="1" t="s">
        <v>1</v>
      </c>
      <c r="E265" s="1" t="s">
        <v>2</v>
      </c>
      <c r="F265" s="1" t="s">
        <v>490</v>
      </c>
      <c r="G265" s="1" t="s">
        <v>491</v>
      </c>
      <c r="H265" s="1" t="s">
        <v>405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290</v>
      </c>
      <c r="B266" s="1">
        <v>4124053</v>
      </c>
      <c r="C266" s="1" t="s">
        <v>381</v>
      </c>
      <c r="D266" s="1" t="s">
        <v>1</v>
      </c>
      <c r="E266" s="1" t="s">
        <v>2</v>
      </c>
      <c r="F266" s="1" t="s">
        <v>490</v>
      </c>
      <c r="G266" s="1" t="s">
        <v>491</v>
      </c>
      <c r="H266" s="1" t="s">
        <v>405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301</v>
      </c>
      <c r="B267" s="1">
        <v>4125456</v>
      </c>
      <c r="C267" s="1" t="s">
        <v>300</v>
      </c>
      <c r="D267" s="1" t="s">
        <v>1</v>
      </c>
      <c r="E267" s="1" t="s">
        <v>2</v>
      </c>
      <c r="F267" s="1" t="s">
        <v>490</v>
      </c>
      <c r="G267" s="1" t="s">
        <v>491</v>
      </c>
      <c r="H267" s="1" t="s">
        <v>405</v>
      </c>
      <c r="J267" s="2" t="str">
        <f>IF(ISNA(VLOOKUP(C267,'Municípios que entregaram'!$A$2:$A$450,1,FALSE)),"","X")</f>
        <v>X</v>
      </c>
    </row>
    <row r="268" spans="1:10" ht="15.75" thickBot="1" x14ac:dyDescent="0.3">
      <c r="A268" s="1">
        <v>311</v>
      </c>
      <c r="B268" s="1">
        <v>4126207</v>
      </c>
      <c r="C268" s="1" t="s">
        <v>228</v>
      </c>
      <c r="D268" s="1" t="s">
        <v>1</v>
      </c>
      <c r="E268" s="1" t="s">
        <v>2</v>
      </c>
      <c r="F268" s="1" t="s">
        <v>490</v>
      </c>
      <c r="G268" s="1" t="s">
        <v>491</v>
      </c>
      <c r="H268" s="1" t="s">
        <v>405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314</v>
      </c>
      <c r="B269" s="1">
        <v>4126306</v>
      </c>
      <c r="C269" s="1" t="s">
        <v>244</v>
      </c>
      <c r="D269" s="1" t="s">
        <v>1</v>
      </c>
      <c r="E269" s="1" t="s">
        <v>2</v>
      </c>
      <c r="F269" s="1" t="s">
        <v>490</v>
      </c>
      <c r="G269" s="1" t="s">
        <v>491</v>
      </c>
      <c r="H269" s="1" t="s">
        <v>405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319</v>
      </c>
      <c r="B270" s="1">
        <v>4126652</v>
      </c>
      <c r="C270" s="1" t="s">
        <v>302</v>
      </c>
      <c r="D270" s="1" t="s">
        <v>1</v>
      </c>
      <c r="E270" s="1" t="s">
        <v>2</v>
      </c>
      <c r="F270" s="1" t="s">
        <v>490</v>
      </c>
      <c r="G270" s="1" t="s">
        <v>491</v>
      </c>
      <c r="H270" s="1" t="s">
        <v>405</v>
      </c>
      <c r="J270" s="2" t="str">
        <f>IF(ISNA(VLOOKUP(C270,'Municípios que entregaram'!$A$2:$A$450,1,FALSE)),"","X")</f>
        <v>X</v>
      </c>
    </row>
    <row r="271" spans="1:10" ht="15.75" thickBot="1" x14ac:dyDescent="0.3">
      <c r="A271" s="1">
        <v>328</v>
      </c>
      <c r="B271" s="1">
        <v>4127700</v>
      </c>
      <c r="C271" s="1" t="s">
        <v>389</v>
      </c>
      <c r="D271" s="1" t="s">
        <v>1</v>
      </c>
      <c r="E271" s="1" t="s">
        <v>2</v>
      </c>
      <c r="F271" s="1" t="s">
        <v>490</v>
      </c>
      <c r="G271" s="1" t="s">
        <v>491</v>
      </c>
      <c r="H271" s="1" t="s">
        <v>405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333</v>
      </c>
      <c r="B272" s="1">
        <v>4127965</v>
      </c>
      <c r="C272" s="1" t="s">
        <v>246</v>
      </c>
      <c r="D272" s="1" t="s">
        <v>1</v>
      </c>
      <c r="E272" s="1" t="s">
        <v>2</v>
      </c>
      <c r="F272" s="1" t="s">
        <v>490</v>
      </c>
      <c r="G272" s="1" t="s">
        <v>491</v>
      </c>
      <c r="H272" s="1" t="s">
        <v>405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347</v>
      </c>
      <c r="B273" s="1">
        <v>4128807</v>
      </c>
      <c r="C273" s="1" t="s">
        <v>292</v>
      </c>
      <c r="D273" s="1" t="s">
        <v>1</v>
      </c>
      <c r="E273" s="1" t="s">
        <v>2</v>
      </c>
      <c r="F273" s="1" t="s">
        <v>490</v>
      </c>
      <c r="G273" s="1" t="s">
        <v>491</v>
      </c>
      <c r="H273" s="1" t="s">
        <v>405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112</v>
      </c>
      <c r="B274" s="1">
        <v>4108700</v>
      </c>
      <c r="C274" s="1" t="s">
        <v>166</v>
      </c>
      <c r="D274" s="1" t="s">
        <v>1</v>
      </c>
      <c r="E274" s="1" t="s">
        <v>2</v>
      </c>
      <c r="F274" s="1" t="s">
        <v>494</v>
      </c>
      <c r="G274" s="1" t="s">
        <v>495</v>
      </c>
      <c r="H274" s="1" t="s">
        <v>405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3</v>
      </c>
      <c r="B275" s="1">
        <v>4100400</v>
      </c>
      <c r="C275" s="1" t="s">
        <v>98</v>
      </c>
      <c r="D275" s="1" t="s">
        <v>1</v>
      </c>
      <c r="E275" s="1" t="s">
        <v>2</v>
      </c>
      <c r="F275" s="1" t="s">
        <v>498</v>
      </c>
      <c r="G275" s="1" t="s">
        <v>499</v>
      </c>
      <c r="H275" s="1" t="s">
        <v>405</v>
      </c>
      <c r="J275" s="2" t="str">
        <f>IF(ISNA(VLOOKUP(C275,'Municípios que entregaram'!$A$2:$A$450,1,FALSE)),"","X")</f>
        <v/>
      </c>
    </row>
    <row r="276" spans="1:10" ht="15.75" thickBot="1" x14ac:dyDescent="0.3">
      <c r="A276" s="1">
        <v>10</v>
      </c>
      <c r="B276" s="1">
        <v>4101002</v>
      </c>
      <c r="C276" s="1" t="s">
        <v>199</v>
      </c>
      <c r="D276" s="1" t="s">
        <v>1</v>
      </c>
      <c r="E276" s="1" t="s">
        <v>2</v>
      </c>
      <c r="F276" s="1" t="s">
        <v>498</v>
      </c>
      <c r="G276" s="1" t="s">
        <v>499</v>
      </c>
      <c r="H276" s="1" t="s">
        <v>405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35</v>
      </c>
      <c r="B277" s="1">
        <v>4103156</v>
      </c>
      <c r="C277" s="1" t="s">
        <v>276</v>
      </c>
      <c r="D277" s="1" t="s">
        <v>1</v>
      </c>
      <c r="E277" s="1" t="s">
        <v>2</v>
      </c>
      <c r="F277" s="1" t="s">
        <v>498</v>
      </c>
      <c r="G277" s="1" t="s">
        <v>499</v>
      </c>
      <c r="H277" s="1" t="s">
        <v>405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37</v>
      </c>
      <c r="B278" s="1">
        <v>4103222</v>
      </c>
      <c r="C278" s="1" t="s">
        <v>150</v>
      </c>
      <c r="D278" s="1" t="s">
        <v>1</v>
      </c>
      <c r="E278" s="1" t="s">
        <v>2</v>
      </c>
      <c r="F278" s="1" t="s">
        <v>498</v>
      </c>
      <c r="G278" s="1" t="s">
        <v>499</v>
      </c>
      <c r="H278" s="1" t="s">
        <v>405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78</v>
      </c>
      <c r="B279" s="1">
        <v>4106506</v>
      </c>
      <c r="C279" s="1" t="s">
        <v>309</v>
      </c>
      <c r="D279" s="1" t="s">
        <v>1</v>
      </c>
      <c r="E279" s="1" t="s">
        <v>2</v>
      </c>
      <c r="F279" s="1" t="s">
        <v>498</v>
      </c>
      <c r="G279" s="1" t="s">
        <v>499</v>
      </c>
      <c r="H279" s="1" t="s">
        <v>405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94</v>
      </c>
      <c r="B280" s="1">
        <v>4107546</v>
      </c>
      <c r="C280" s="1" t="s">
        <v>397</v>
      </c>
      <c r="D280" s="1" t="s">
        <v>1</v>
      </c>
      <c r="E280" s="1" t="s">
        <v>2</v>
      </c>
      <c r="F280" s="1" t="s">
        <v>498</v>
      </c>
      <c r="G280" s="1" t="s">
        <v>499</v>
      </c>
      <c r="H280" s="1" t="s">
        <v>405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116</v>
      </c>
      <c r="B281" s="1">
        <v>4109104</v>
      </c>
      <c r="C281" s="1" t="s">
        <v>13</v>
      </c>
      <c r="D281" s="1" t="s">
        <v>1</v>
      </c>
      <c r="E281" s="1" t="s">
        <v>2</v>
      </c>
      <c r="F281" s="1" t="s">
        <v>498</v>
      </c>
      <c r="G281" s="1" t="s">
        <v>499</v>
      </c>
      <c r="H281" s="1" t="s">
        <v>405</v>
      </c>
      <c r="J281" s="2" t="str">
        <f>IF(ISNA(VLOOKUP(C281,'Municípios que entregaram'!$A$2:$A$450,1,FALSE)),"","X")</f>
        <v/>
      </c>
    </row>
    <row r="282" spans="1:10" ht="15.75" thickBot="1" x14ac:dyDescent="0.3">
      <c r="A282" s="1">
        <v>119</v>
      </c>
      <c r="B282" s="1">
        <v>4109401</v>
      </c>
      <c r="C282" s="1" t="s">
        <v>313</v>
      </c>
      <c r="D282" s="1" t="s">
        <v>1</v>
      </c>
      <c r="E282" s="1" t="s">
        <v>2</v>
      </c>
      <c r="F282" s="1" t="s">
        <v>498</v>
      </c>
      <c r="G282" s="1" t="s">
        <v>499</v>
      </c>
      <c r="H282" s="1" t="s">
        <v>405</v>
      </c>
      <c r="J282" s="2" t="str">
        <f>IF(ISNA(VLOOKUP(C282,'Municípios que entregaram'!$A$2:$A$450,1,FALSE)),"","X")</f>
        <v/>
      </c>
    </row>
    <row r="283" spans="1:10" ht="15.75" thickBot="1" x14ac:dyDescent="0.3">
      <c r="A283" s="1">
        <v>171</v>
      </c>
      <c r="B283" s="1">
        <v>4113908</v>
      </c>
      <c r="C283" s="1" t="s">
        <v>240</v>
      </c>
      <c r="D283" s="1" t="s">
        <v>1</v>
      </c>
      <c r="E283" s="1" t="s">
        <v>2</v>
      </c>
      <c r="F283" s="1" t="s">
        <v>498</v>
      </c>
      <c r="G283" s="1" t="s">
        <v>499</v>
      </c>
      <c r="H283" s="1" t="s">
        <v>405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187</v>
      </c>
      <c r="B284" s="1">
        <v>4115457</v>
      </c>
      <c r="C284" s="1" t="s">
        <v>351</v>
      </c>
      <c r="D284" s="1" t="s">
        <v>1</v>
      </c>
      <c r="E284" s="1" t="s">
        <v>2</v>
      </c>
      <c r="F284" s="1" t="s">
        <v>498</v>
      </c>
      <c r="G284" s="1" t="s">
        <v>499</v>
      </c>
      <c r="H284" s="1" t="s">
        <v>405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190</v>
      </c>
      <c r="B285" s="1">
        <v>4115705</v>
      </c>
      <c r="C285" s="1" t="s">
        <v>398</v>
      </c>
      <c r="D285" s="1" t="s">
        <v>1</v>
      </c>
      <c r="E285" s="1" t="s">
        <v>2</v>
      </c>
      <c r="F285" s="1" t="s">
        <v>498</v>
      </c>
      <c r="G285" s="1" t="s">
        <v>499</v>
      </c>
      <c r="H285" s="1" t="s">
        <v>405</v>
      </c>
      <c r="J285" s="2" t="str">
        <f>IF(ISNA(VLOOKUP(C285,'Municípios que entregaram'!$A$2:$A$450,1,FALSE)),"","X")</f>
        <v>X</v>
      </c>
    </row>
    <row r="286" spans="1:10" ht="15.75" thickBot="1" x14ac:dyDescent="0.3">
      <c r="A286" s="1">
        <v>198</v>
      </c>
      <c r="B286" s="1">
        <v>4116208</v>
      </c>
      <c r="C286" s="1" t="s">
        <v>186</v>
      </c>
      <c r="D286" s="1" t="s">
        <v>1</v>
      </c>
      <c r="E286" s="1" t="s">
        <v>2</v>
      </c>
      <c r="F286" s="1" t="s">
        <v>498</v>
      </c>
      <c r="G286" s="1" t="s">
        <v>499</v>
      </c>
      <c r="H286" s="1" t="s">
        <v>405</v>
      </c>
      <c r="J286" s="2" t="str">
        <f>IF(ISNA(VLOOKUP(C286,'Municípios que entregaram'!$A$2:$A$450,1,FALSE)),"","X")</f>
        <v>X</v>
      </c>
    </row>
    <row r="287" spans="1:10" ht="15.75" thickBot="1" x14ac:dyDescent="0.3">
      <c r="A287" s="1">
        <v>204</v>
      </c>
      <c r="B287" s="1">
        <v>4116901</v>
      </c>
      <c r="C287" s="1" t="s">
        <v>100</v>
      </c>
      <c r="D287" s="1" t="s">
        <v>1</v>
      </c>
      <c r="E287" s="1" t="s">
        <v>2</v>
      </c>
      <c r="F287" s="1" t="s">
        <v>498</v>
      </c>
      <c r="G287" s="1" t="s">
        <v>499</v>
      </c>
      <c r="H287" s="1" t="s">
        <v>405</v>
      </c>
      <c r="J287" s="2" t="str">
        <f>IF(ISNA(VLOOKUP(C287,'Municípios que entregaram'!$A$2:$A$450,1,FALSE)),"","X")</f>
        <v/>
      </c>
    </row>
    <row r="288" spans="1:10" ht="15.75" thickBot="1" x14ac:dyDescent="0.3">
      <c r="A288" s="1">
        <v>234</v>
      </c>
      <c r="B288" s="1">
        <v>4119251</v>
      </c>
      <c r="C288" s="1" t="s">
        <v>286</v>
      </c>
      <c r="D288" s="1" t="s">
        <v>1</v>
      </c>
      <c r="E288" s="1" t="s">
        <v>2</v>
      </c>
      <c r="F288" s="1" t="s">
        <v>498</v>
      </c>
      <c r="G288" s="1" t="s">
        <v>499</v>
      </c>
      <c r="H288" s="1" t="s">
        <v>405</v>
      </c>
      <c r="J288" s="2" t="str">
        <f>IF(ISNA(VLOOKUP(C288,'Municípios que entregaram'!$A$2:$A$450,1,FALSE)),"","X")</f>
        <v>X</v>
      </c>
    </row>
    <row r="289" spans="1:10" ht="15.75" thickBot="1" x14ac:dyDescent="0.3">
      <c r="A289" s="1">
        <v>235</v>
      </c>
      <c r="B289" s="1">
        <v>4119301</v>
      </c>
      <c r="C289" s="1" t="s">
        <v>146</v>
      </c>
      <c r="D289" s="1" t="s">
        <v>1</v>
      </c>
      <c r="E289" s="1" t="s">
        <v>2</v>
      </c>
      <c r="F289" s="1" t="s">
        <v>498</v>
      </c>
      <c r="G289" s="1" t="s">
        <v>499</v>
      </c>
      <c r="H289" s="1" t="s">
        <v>405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241</v>
      </c>
      <c r="B290" s="1">
        <v>4119954</v>
      </c>
      <c r="C290" s="1" t="s">
        <v>113</v>
      </c>
      <c r="D290" s="1" t="s">
        <v>1</v>
      </c>
      <c r="E290" s="1" t="s">
        <v>2</v>
      </c>
      <c r="F290" s="1" t="s">
        <v>498</v>
      </c>
      <c r="G290" s="1" t="s">
        <v>499</v>
      </c>
      <c r="H290" s="1" t="s">
        <v>405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278</v>
      </c>
      <c r="B291" s="1">
        <v>4123006</v>
      </c>
      <c r="C291" s="1" t="s">
        <v>194</v>
      </c>
      <c r="D291" s="1" t="s">
        <v>1</v>
      </c>
      <c r="E291" s="1" t="s">
        <v>2</v>
      </c>
      <c r="F291" s="1" t="s">
        <v>498</v>
      </c>
      <c r="G291" s="1" t="s">
        <v>499</v>
      </c>
      <c r="H291" s="1" t="s">
        <v>405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287</v>
      </c>
      <c r="B292" s="1">
        <v>4123907</v>
      </c>
      <c r="C292" s="1" t="s">
        <v>61</v>
      </c>
      <c r="D292" s="1" t="s">
        <v>1</v>
      </c>
      <c r="E292" s="1" t="s">
        <v>2</v>
      </c>
      <c r="F292" s="1" t="s">
        <v>498</v>
      </c>
      <c r="G292" s="1" t="s">
        <v>499</v>
      </c>
      <c r="H292" s="1" t="s">
        <v>405</v>
      </c>
      <c r="J292" s="2" t="str">
        <f>IF(ISNA(VLOOKUP(C292,'Municípios que entregaram'!$A$2:$A$450,1,FALSE)),"","X")</f>
        <v/>
      </c>
    </row>
    <row r="293" spans="1:10" ht="15.75" thickBot="1" x14ac:dyDescent="0.3">
      <c r="A293" s="1">
        <v>300</v>
      </c>
      <c r="B293" s="1">
        <v>4125407</v>
      </c>
      <c r="C293" s="1" t="s">
        <v>136</v>
      </c>
      <c r="D293" s="1" t="s">
        <v>1</v>
      </c>
      <c r="E293" s="1" t="s">
        <v>2</v>
      </c>
      <c r="F293" s="1" t="s">
        <v>498</v>
      </c>
      <c r="G293" s="1" t="s">
        <v>499</v>
      </c>
      <c r="H293" s="1" t="s">
        <v>405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302</v>
      </c>
      <c r="B294" s="1">
        <v>4125506</v>
      </c>
      <c r="C294" s="1" t="s">
        <v>90</v>
      </c>
      <c r="D294" s="1" t="s">
        <v>1</v>
      </c>
      <c r="E294" s="1" t="s">
        <v>2</v>
      </c>
      <c r="F294" s="1" t="s">
        <v>498</v>
      </c>
      <c r="G294" s="1" t="s">
        <v>499</v>
      </c>
      <c r="H294" s="1" t="s">
        <v>405</v>
      </c>
      <c r="J294" s="2" t="str">
        <f>IF(ISNA(VLOOKUP(C294,'Municípios que entregaram'!$A$2:$A$450,1,FALSE)),"","X")</f>
        <v/>
      </c>
    </row>
    <row r="295" spans="1:10" ht="15.75" thickBot="1" x14ac:dyDescent="0.3">
      <c r="A295" s="1">
        <v>315</v>
      </c>
      <c r="B295" s="1">
        <v>4126355</v>
      </c>
      <c r="C295" s="1" t="s">
        <v>382</v>
      </c>
      <c r="D295" s="1" t="s">
        <v>1</v>
      </c>
      <c r="E295" s="1" t="s">
        <v>2</v>
      </c>
      <c r="F295" s="1" t="s">
        <v>498</v>
      </c>
      <c r="G295" s="1" t="s">
        <v>499</v>
      </c>
      <c r="H295" s="1" t="s">
        <v>405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336</v>
      </c>
      <c r="B296" s="1">
        <v>4128203</v>
      </c>
      <c r="C296" s="1" t="s">
        <v>383</v>
      </c>
      <c r="D296" s="1" t="s">
        <v>1</v>
      </c>
      <c r="E296" s="1" t="s">
        <v>2</v>
      </c>
      <c r="F296" s="1" t="s">
        <v>498</v>
      </c>
      <c r="G296" s="1" t="s">
        <v>499</v>
      </c>
      <c r="H296" s="1" t="s">
        <v>405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342</v>
      </c>
      <c r="B297" s="1">
        <v>4128609</v>
      </c>
      <c r="C297" s="1" t="s">
        <v>291</v>
      </c>
      <c r="D297" s="1" t="s">
        <v>1</v>
      </c>
      <c r="E297" s="1" t="s">
        <v>2</v>
      </c>
      <c r="F297" s="1" t="s">
        <v>498</v>
      </c>
      <c r="G297" s="1" t="s">
        <v>499</v>
      </c>
      <c r="H297" s="1" t="s">
        <v>405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24</v>
      </c>
      <c r="B298" s="1">
        <v>4102109</v>
      </c>
      <c r="C298" s="1" t="s">
        <v>321</v>
      </c>
      <c r="D298" s="1" t="s">
        <v>1</v>
      </c>
      <c r="E298" s="1" t="s">
        <v>2</v>
      </c>
      <c r="F298" s="1" t="s">
        <v>507</v>
      </c>
      <c r="G298" s="1" t="s">
        <v>508</v>
      </c>
      <c r="H298" s="1" t="s">
        <v>504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31</v>
      </c>
      <c r="B299" s="1">
        <v>4103024</v>
      </c>
      <c r="C299" s="1" t="s">
        <v>337</v>
      </c>
      <c r="D299" s="1" t="s">
        <v>1</v>
      </c>
      <c r="E299" s="1" t="s">
        <v>2</v>
      </c>
      <c r="F299" s="1" t="s">
        <v>507</v>
      </c>
      <c r="G299" s="1" t="s">
        <v>508</v>
      </c>
      <c r="H299" s="1" t="s">
        <v>504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58</v>
      </c>
      <c r="B300" s="1">
        <v>4104600</v>
      </c>
      <c r="C300" s="1" t="s">
        <v>250</v>
      </c>
      <c r="D300" s="1" t="s">
        <v>1</v>
      </c>
      <c r="E300" s="1" t="s">
        <v>2</v>
      </c>
      <c r="F300" s="1" t="s">
        <v>507</v>
      </c>
      <c r="G300" s="1" t="s">
        <v>508</v>
      </c>
      <c r="H300" s="1" t="s">
        <v>504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70</v>
      </c>
      <c r="B301" s="1">
        <v>4105805</v>
      </c>
      <c r="C301" s="1" t="s">
        <v>201</v>
      </c>
      <c r="D301" s="1" t="s">
        <v>1</v>
      </c>
      <c r="E301" s="1" t="s">
        <v>2</v>
      </c>
      <c r="F301" s="1" t="s">
        <v>507</v>
      </c>
      <c r="G301" s="1" t="s">
        <v>508</v>
      </c>
      <c r="H301" s="1" t="s">
        <v>504</v>
      </c>
      <c r="J301" s="2" t="str">
        <f>IF(ISNA(VLOOKUP(C301,'Municípios que entregaram'!$A$2:$A$450,1,FALSE)),"","X")</f>
        <v>X</v>
      </c>
    </row>
    <row r="302" spans="1:10" ht="15.75" thickBot="1" x14ac:dyDescent="0.3">
      <c r="A302" s="1">
        <v>93</v>
      </c>
      <c r="B302" s="1">
        <v>4107538</v>
      </c>
      <c r="C302" s="1" t="s">
        <v>347</v>
      </c>
      <c r="D302" s="1" t="s">
        <v>1</v>
      </c>
      <c r="E302" s="1" t="s">
        <v>2</v>
      </c>
      <c r="F302" s="1" t="s">
        <v>507</v>
      </c>
      <c r="G302" s="1" t="s">
        <v>508</v>
      </c>
      <c r="H302" s="1" t="s">
        <v>504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113</v>
      </c>
      <c r="B303" s="1">
        <v>4108809</v>
      </c>
      <c r="C303" s="1" t="s">
        <v>312</v>
      </c>
      <c r="D303" s="1" t="s">
        <v>1</v>
      </c>
      <c r="E303" s="1" t="s">
        <v>2</v>
      </c>
      <c r="F303" s="1" t="s">
        <v>507</v>
      </c>
      <c r="G303" s="1" t="s">
        <v>508</v>
      </c>
      <c r="H303" s="1" t="s">
        <v>504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118</v>
      </c>
      <c r="B304" s="1">
        <v>4109302</v>
      </c>
      <c r="C304" s="1" t="s">
        <v>141</v>
      </c>
      <c r="D304" s="1" t="s">
        <v>1</v>
      </c>
      <c r="E304" s="1" t="s">
        <v>2</v>
      </c>
      <c r="F304" s="1" t="s">
        <v>507</v>
      </c>
      <c r="G304" s="1" t="s">
        <v>508</v>
      </c>
      <c r="H304" s="1" t="s">
        <v>504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144</v>
      </c>
      <c r="B305" s="1">
        <v>4111506</v>
      </c>
      <c r="C305" s="1" t="s">
        <v>403</v>
      </c>
      <c r="D305" s="1" t="s">
        <v>1</v>
      </c>
      <c r="E305" s="1" t="s">
        <v>2</v>
      </c>
      <c r="F305" s="1" t="s">
        <v>507</v>
      </c>
      <c r="G305" s="1" t="s">
        <v>508</v>
      </c>
      <c r="H305" s="1" t="s">
        <v>504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167</v>
      </c>
      <c r="B306" s="1">
        <v>4113700</v>
      </c>
      <c r="C306" s="1" t="s">
        <v>340</v>
      </c>
      <c r="D306" s="1" t="s">
        <v>1</v>
      </c>
      <c r="E306" s="1" t="s">
        <v>2</v>
      </c>
      <c r="F306" s="1" t="s">
        <v>507</v>
      </c>
      <c r="G306" s="1" t="s">
        <v>508</v>
      </c>
      <c r="H306" s="1" t="s">
        <v>504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209</v>
      </c>
      <c r="B307" s="1">
        <v>4117206</v>
      </c>
      <c r="C307" s="1" t="s">
        <v>155</v>
      </c>
      <c r="D307" s="1" t="s">
        <v>1</v>
      </c>
      <c r="E307" s="1" t="s">
        <v>2</v>
      </c>
      <c r="F307" s="1" t="s">
        <v>507</v>
      </c>
      <c r="G307" s="1" t="s">
        <v>508</v>
      </c>
      <c r="H307" s="1" t="s">
        <v>504</v>
      </c>
      <c r="J307" s="2" t="str">
        <f>IF(ISNA(VLOOKUP(C307,'Municípios que entregaram'!$A$2:$A$450,1,FALSE)),"","X")</f>
        <v>X</v>
      </c>
    </row>
    <row r="308" spans="1:10" ht="15.75" thickBot="1" x14ac:dyDescent="0.3">
      <c r="A308" s="1">
        <v>216</v>
      </c>
      <c r="B308" s="1">
        <v>4117503</v>
      </c>
      <c r="C308" s="1" t="s">
        <v>328</v>
      </c>
      <c r="D308" s="1" t="s">
        <v>1</v>
      </c>
      <c r="E308" s="1" t="s">
        <v>2</v>
      </c>
      <c r="F308" s="1" t="s">
        <v>507</v>
      </c>
      <c r="G308" s="1" t="s">
        <v>508</v>
      </c>
      <c r="H308" s="1" t="s">
        <v>504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217</v>
      </c>
      <c r="B309" s="1">
        <v>4117701</v>
      </c>
      <c r="C309" s="1" t="s">
        <v>369</v>
      </c>
      <c r="D309" s="1" t="s">
        <v>1</v>
      </c>
      <c r="E309" s="1" t="s">
        <v>2</v>
      </c>
      <c r="F309" s="1" t="s">
        <v>507</v>
      </c>
      <c r="G309" s="1" t="s">
        <v>508</v>
      </c>
      <c r="H309" s="1" t="s">
        <v>504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219</v>
      </c>
      <c r="B310" s="1">
        <v>4117909</v>
      </c>
      <c r="C310" s="1" t="s">
        <v>388</v>
      </c>
      <c r="D310" s="1" t="s">
        <v>1</v>
      </c>
      <c r="E310" s="1" t="s">
        <v>2</v>
      </c>
      <c r="F310" s="1" t="s">
        <v>507</v>
      </c>
      <c r="G310" s="1" t="s">
        <v>508</v>
      </c>
      <c r="H310" s="1" t="s">
        <v>504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222</v>
      </c>
      <c r="B311" s="1">
        <v>4118204</v>
      </c>
      <c r="C311" s="1" t="s">
        <v>285</v>
      </c>
      <c r="D311" s="1" t="s">
        <v>1</v>
      </c>
      <c r="E311" s="1" t="s">
        <v>2</v>
      </c>
      <c r="F311" s="1" t="s">
        <v>507</v>
      </c>
      <c r="G311" s="1" t="s">
        <v>508</v>
      </c>
      <c r="H311" s="1" t="s">
        <v>504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243</v>
      </c>
      <c r="B312" s="1">
        <v>4120101</v>
      </c>
      <c r="C312" s="1" t="s">
        <v>329</v>
      </c>
      <c r="D312" s="1" t="s">
        <v>1</v>
      </c>
      <c r="E312" s="1" t="s">
        <v>2</v>
      </c>
      <c r="F312" s="1" t="s">
        <v>507</v>
      </c>
      <c r="G312" s="1" t="s">
        <v>508</v>
      </c>
      <c r="H312" s="1" t="s">
        <v>504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260</v>
      </c>
      <c r="B313" s="1">
        <v>4121406</v>
      </c>
      <c r="C313" s="1" t="s">
        <v>379</v>
      </c>
      <c r="D313" s="1" t="s">
        <v>1</v>
      </c>
      <c r="E313" s="1" t="s">
        <v>2</v>
      </c>
      <c r="F313" s="1" t="s">
        <v>507</v>
      </c>
      <c r="G313" s="1" t="s">
        <v>508</v>
      </c>
      <c r="H313" s="1" t="s">
        <v>504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282</v>
      </c>
      <c r="B314" s="1">
        <v>4123501</v>
      </c>
      <c r="C314" s="1" t="s">
        <v>380</v>
      </c>
      <c r="D314" s="1" t="s">
        <v>1</v>
      </c>
      <c r="E314" s="1" t="s">
        <v>2</v>
      </c>
      <c r="F314" s="1" t="s">
        <v>507</v>
      </c>
      <c r="G314" s="1" t="s">
        <v>508</v>
      </c>
      <c r="H314" s="1" t="s">
        <v>504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318</v>
      </c>
      <c r="B315" s="1">
        <v>4126603</v>
      </c>
      <c r="C315" s="1" t="s">
        <v>196</v>
      </c>
      <c r="D315" s="1" t="s">
        <v>1</v>
      </c>
      <c r="E315" s="1" t="s">
        <v>2</v>
      </c>
      <c r="F315" s="1" t="s">
        <v>507</v>
      </c>
      <c r="G315" s="1" t="s">
        <v>508</v>
      </c>
      <c r="H315" s="1" t="s">
        <v>504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345</v>
      </c>
      <c r="B316" s="1">
        <v>4128658</v>
      </c>
      <c r="C316" s="1" t="s">
        <v>180</v>
      </c>
      <c r="D316" s="1" t="s">
        <v>1</v>
      </c>
      <c r="E316" s="1" t="s">
        <v>2</v>
      </c>
      <c r="F316" s="1" t="s">
        <v>507</v>
      </c>
      <c r="G316" s="1" t="s">
        <v>508</v>
      </c>
      <c r="H316" s="1" t="s">
        <v>504</v>
      </c>
      <c r="J316" s="2" t="str">
        <f>IF(ISNA(VLOOKUP(C316,'Municípios que entregaram'!$A$2:$A$450,1,FALSE)),"","X")</f>
        <v/>
      </c>
    </row>
    <row r="317" spans="1:10" ht="15.75" thickBot="1" x14ac:dyDescent="0.3">
      <c r="A317" s="1">
        <v>55</v>
      </c>
      <c r="B317" s="1">
        <v>4104428</v>
      </c>
      <c r="C317" s="1" t="s">
        <v>365</v>
      </c>
      <c r="D317" s="1" t="s">
        <v>1</v>
      </c>
      <c r="E317" s="1" t="s">
        <v>2</v>
      </c>
      <c r="F317" s="1" t="s">
        <v>509</v>
      </c>
      <c r="G317" s="1" t="s">
        <v>510</v>
      </c>
      <c r="H317" s="1" t="s">
        <v>504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16</v>
      </c>
      <c r="B318" s="1">
        <v>4101507</v>
      </c>
      <c r="C318" s="1" t="s">
        <v>406</v>
      </c>
      <c r="D318" s="1" t="s">
        <v>1</v>
      </c>
      <c r="E318" s="1" t="s">
        <v>2</v>
      </c>
      <c r="F318" s="1" t="s">
        <v>511</v>
      </c>
      <c r="G318" s="1" t="s">
        <v>512</v>
      </c>
      <c r="H318" s="1" t="s">
        <v>504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74</v>
      </c>
      <c r="B319" s="1">
        <v>4106209</v>
      </c>
      <c r="C319" s="1" t="s">
        <v>26</v>
      </c>
      <c r="D319" s="1" t="s">
        <v>1</v>
      </c>
      <c r="E319" s="1" t="s">
        <v>2</v>
      </c>
      <c r="F319" s="1" t="s">
        <v>511</v>
      </c>
      <c r="G319" s="1" t="s">
        <v>512</v>
      </c>
      <c r="H319" s="1" t="s">
        <v>504</v>
      </c>
      <c r="J319" s="2" t="str">
        <f>IF(ISNA(VLOOKUP(C319,'Municípios que entregaram'!$A$2:$A$450,1,FALSE)),"","X")</f>
        <v/>
      </c>
    </row>
    <row r="320" spans="1:10" ht="15.75" thickBot="1" x14ac:dyDescent="0.3">
      <c r="A320" s="1">
        <v>96</v>
      </c>
      <c r="B320" s="1">
        <v>4107652</v>
      </c>
      <c r="C320" s="1" t="s">
        <v>233</v>
      </c>
      <c r="D320" s="1" t="s">
        <v>1</v>
      </c>
      <c r="E320" s="1" t="s">
        <v>2</v>
      </c>
      <c r="F320" s="1" t="s">
        <v>511</v>
      </c>
      <c r="G320" s="1" t="s">
        <v>512</v>
      </c>
      <c r="H320" s="1" t="s">
        <v>504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181</v>
      </c>
      <c r="B321" s="1">
        <v>4114906</v>
      </c>
      <c r="C321" s="1" t="s">
        <v>255</v>
      </c>
      <c r="D321" s="1" t="s">
        <v>1</v>
      </c>
      <c r="E321" s="1" t="s">
        <v>2</v>
      </c>
      <c r="F321" s="1" t="s">
        <v>511</v>
      </c>
      <c r="G321" s="1" t="s">
        <v>512</v>
      </c>
      <c r="H321" s="1" t="s">
        <v>504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273</v>
      </c>
      <c r="B322" s="1">
        <v>4122503</v>
      </c>
      <c r="C322" s="1" t="s">
        <v>261</v>
      </c>
      <c r="D322" s="1" t="s">
        <v>1</v>
      </c>
      <c r="E322" s="1" t="s">
        <v>2</v>
      </c>
      <c r="F322" s="1" t="s">
        <v>511</v>
      </c>
      <c r="G322" s="1" t="s">
        <v>512</v>
      </c>
      <c r="H322" s="1" t="s">
        <v>504</v>
      </c>
      <c r="J322" s="2" t="str">
        <f>IF(ISNA(VLOOKUP(C322,'Municípios que entregaram'!$A$2:$A$450,1,FALSE)),"","X")</f>
        <v>X</v>
      </c>
    </row>
    <row r="323" spans="1:10" ht="15.75" thickBot="1" x14ac:dyDescent="0.3">
      <c r="A323" s="1">
        <v>288</v>
      </c>
      <c r="B323" s="1">
        <v>4124004</v>
      </c>
      <c r="C323" s="1" t="s">
        <v>272</v>
      </c>
      <c r="D323" s="1" t="s">
        <v>1</v>
      </c>
      <c r="E323" s="1" t="s">
        <v>2</v>
      </c>
      <c r="F323" s="1" t="s">
        <v>511</v>
      </c>
      <c r="G323" s="1" t="s">
        <v>512</v>
      </c>
      <c r="H323" s="1" t="s">
        <v>504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155</v>
      </c>
      <c r="B324" s="1">
        <v>4112702</v>
      </c>
      <c r="C324" s="1" t="s">
        <v>270</v>
      </c>
      <c r="D324" s="1" t="s">
        <v>1</v>
      </c>
      <c r="E324" s="1" t="s">
        <v>2</v>
      </c>
      <c r="F324" s="1" t="s">
        <v>515</v>
      </c>
      <c r="G324" s="1" t="s">
        <v>516</v>
      </c>
      <c r="H324" s="1" t="s">
        <v>504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17</v>
      </c>
      <c r="B325" s="1">
        <v>4101606</v>
      </c>
      <c r="C325" s="1" t="s">
        <v>85</v>
      </c>
      <c r="D325" s="1" t="s">
        <v>1</v>
      </c>
      <c r="E325" s="1" t="s">
        <v>2</v>
      </c>
      <c r="F325" s="1" t="s">
        <v>519</v>
      </c>
      <c r="G325" s="1" t="s">
        <v>520</v>
      </c>
      <c r="H325" s="1" t="s">
        <v>504</v>
      </c>
      <c r="J325" s="2" t="str">
        <f>IF(ISNA(VLOOKUP(C325,'Municípios que entregaram'!$A$2:$A$450,1,FALSE)),"","X")</f>
        <v/>
      </c>
    </row>
    <row r="326" spans="1:10" ht="15.75" thickBot="1" x14ac:dyDescent="0.3">
      <c r="A326" s="1">
        <v>33</v>
      </c>
      <c r="B326" s="1">
        <v>4103057</v>
      </c>
      <c r="C326" s="1" t="s">
        <v>274</v>
      </c>
      <c r="D326" s="1" t="s">
        <v>1</v>
      </c>
      <c r="E326" s="1" t="s">
        <v>2</v>
      </c>
      <c r="F326" s="1" t="s">
        <v>519</v>
      </c>
      <c r="G326" s="1" t="s">
        <v>520</v>
      </c>
      <c r="H326" s="1" t="s">
        <v>504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53</v>
      </c>
      <c r="B327" s="1">
        <v>4104253</v>
      </c>
      <c r="C327" s="1" t="s">
        <v>307</v>
      </c>
      <c r="D327" s="1" t="s">
        <v>1</v>
      </c>
      <c r="E327" s="1" t="s">
        <v>2</v>
      </c>
      <c r="F327" s="1" t="s">
        <v>519</v>
      </c>
      <c r="G327" s="1" t="s">
        <v>520</v>
      </c>
      <c r="H327" s="1" t="s">
        <v>504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59</v>
      </c>
      <c r="B328" s="1">
        <v>4104659</v>
      </c>
      <c r="C328" s="1" t="s">
        <v>280</v>
      </c>
      <c r="D328" s="1" t="s">
        <v>1</v>
      </c>
      <c r="E328" s="1" t="s">
        <v>2</v>
      </c>
      <c r="F328" s="1" t="s">
        <v>519</v>
      </c>
      <c r="G328" s="1" t="s">
        <v>520</v>
      </c>
      <c r="H328" s="1" t="s">
        <v>504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61</v>
      </c>
      <c r="B329" s="1">
        <v>4104808</v>
      </c>
      <c r="C329" s="1" t="s">
        <v>338</v>
      </c>
      <c r="D329" s="1" t="s">
        <v>1</v>
      </c>
      <c r="E329" s="1" t="s">
        <v>2</v>
      </c>
      <c r="F329" s="1" t="s">
        <v>519</v>
      </c>
      <c r="G329" s="1" t="s">
        <v>520</v>
      </c>
      <c r="H329" s="1" t="s">
        <v>504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75</v>
      </c>
      <c r="B330" s="1">
        <v>4106308</v>
      </c>
      <c r="C330" s="1" t="s">
        <v>164</v>
      </c>
      <c r="D330" s="1" t="s">
        <v>1</v>
      </c>
      <c r="E330" s="1" t="s">
        <v>2</v>
      </c>
      <c r="F330" s="1" t="s">
        <v>519</v>
      </c>
      <c r="G330" s="1" t="s">
        <v>520</v>
      </c>
      <c r="H330" s="1" t="s">
        <v>504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84</v>
      </c>
      <c r="B331" s="1">
        <v>4106902</v>
      </c>
      <c r="C331" s="1" t="s">
        <v>410</v>
      </c>
      <c r="D331" s="1" t="s">
        <v>1</v>
      </c>
      <c r="E331" s="1" t="s">
        <v>2</v>
      </c>
      <c r="F331" s="1" t="s">
        <v>519</v>
      </c>
      <c r="G331" s="1" t="s">
        <v>520</v>
      </c>
      <c r="H331" s="1" t="s">
        <v>504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194</v>
      </c>
      <c r="B332" s="1">
        <v>4115853</v>
      </c>
      <c r="C332" s="1" t="s">
        <v>326</v>
      </c>
      <c r="D332" s="1" t="s">
        <v>1</v>
      </c>
      <c r="E332" s="1" t="s">
        <v>2</v>
      </c>
      <c r="F332" s="1" t="s">
        <v>519</v>
      </c>
      <c r="G332" s="1" t="s">
        <v>520</v>
      </c>
      <c r="H332" s="1" t="s">
        <v>504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271</v>
      </c>
      <c r="B333" s="1">
        <v>4122305</v>
      </c>
      <c r="C333" s="1" t="s">
        <v>363</v>
      </c>
      <c r="D333" s="1" t="s">
        <v>1</v>
      </c>
      <c r="E333" s="1" t="s">
        <v>2</v>
      </c>
      <c r="F333" s="1" t="s">
        <v>519</v>
      </c>
      <c r="G333" s="1" t="s">
        <v>520</v>
      </c>
      <c r="H333" s="1" t="s">
        <v>504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313</v>
      </c>
      <c r="B334" s="1">
        <v>4126272</v>
      </c>
      <c r="C334" s="1" t="s">
        <v>288</v>
      </c>
      <c r="D334" s="1" t="s">
        <v>1</v>
      </c>
      <c r="E334" s="1" t="s">
        <v>2</v>
      </c>
      <c r="F334" s="1" t="s">
        <v>519</v>
      </c>
      <c r="G334" s="1" t="s">
        <v>520</v>
      </c>
      <c r="H334" s="1" t="s">
        <v>504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334</v>
      </c>
      <c r="B335" s="1">
        <v>4128005</v>
      </c>
      <c r="C335" s="1" t="s">
        <v>412</v>
      </c>
      <c r="D335" s="1" t="s">
        <v>1</v>
      </c>
      <c r="E335" s="1" t="s">
        <v>2</v>
      </c>
      <c r="F335" s="1" t="s">
        <v>519</v>
      </c>
      <c r="G335" s="1" t="s">
        <v>520</v>
      </c>
      <c r="H335" s="1" t="s">
        <v>504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43</v>
      </c>
      <c r="B336" s="1">
        <v>4103479</v>
      </c>
      <c r="C336" s="1" t="s">
        <v>277</v>
      </c>
      <c r="D336" s="1" t="s">
        <v>1</v>
      </c>
      <c r="E336" s="1" t="s">
        <v>2</v>
      </c>
      <c r="F336" s="1" t="s">
        <v>523</v>
      </c>
      <c r="G336" s="1" t="s">
        <v>524</v>
      </c>
      <c r="H336" s="1" t="s">
        <v>504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67</v>
      </c>
      <c r="B337" s="1">
        <v>4105508</v>
      </c>
      <c r="C337" s="1" t="s">
        <v>399</v>
      </c>
      <c r="D337" s="1" t="s">
        <v>1</v>
      </c>
      <c r="E337" s="1" t="s">
        <v>2</v>
      </c>
      <c r="F337" s="1" t="s">
        <v>523</v>
      </c>
      <c r="G337" s="1" t="s">
        <v>524</v>
      </c>
      <c r="H337" s="1" t="s">
        <v>504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81</v>
      </c>
      <c r="B338" s="1">
        <v>4106605</v>
      </c>
      <c r="C338" s="1" t="s">
        <v>324</v>
      </c>
      <c r="D338" s="1" t="s">
        <v>1</v>
      </c>
      <c r="E338" s="1" t="s">
        <v>2</v>
      </c>
      <c r="F338" s="1" t="s">
        <v>523</v>
      </c>
      <c r="G338" s="1" t="s">
        <v>524</v>
      </c>
      <c r="H338" s="1" t="s">
        <v>504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107</v>
      </c>
      <c r="B339" s="1">
        <v>4108403</v>
      </c>
      <c r="C339" s="1" t="s">
        <v>348</v>
      </c>
      <c r="D339" s="1" t="s">
        <v>1</v>
      </c>
      <c r="E339" s="1" t="s">
        <v>2</v>
      </c>
      <c r="F339" s="1" t="s">
        <v>523</v>
      </c>
      <c r="G339" s="1" t="s">
        <v>524</v>
      </c>
      <c r="H339" s="1" t="s">
        <v>504</v>
      </c>
      <c r="J339" s="2" t="str">
        <f>IF(ISNA(VLOOKUP(C339,'Municípios que entregaram'!$A$2:$A$450,1,FALSE)),"","X")</f>
        <v>X</v>
      </c>
    </row>
    <row r="340" spans="1:10" ht="15.75" thickBot="1" x14ac:dyDescent="0.3">
      <c r="A340" s="1">
        <v>108</v>
      </c>
      <c r="B340" s="1">
        <v>4108502</v>
      </c>
      <c r="C340" s="1" t="s">
        <v>140</v>
      </c>
      <c r="D340" s="1" t="s">
        <v>1</v>
      </c>
      <c r="E340" s="1" t="s">
        <v>2</v>
      </c>
      <c r="F340" s="1" t="s">
        <v>523</v>
      </c>
      <c r="G340" s="1" t="s">
        <v>524</v>
      </c>
      <c r="H340" s="1" t="s">
        <v>504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120</v>
      </c>
      <c r="B341" s="1">
        <v>4109609</v>
      </c>
      <c r="C341" s="1" t="s">
        <v>367</v>
      </c>
      <c r="D341" s="1" t="s">
        <v>1</v>
      </c>
      <c r="E341" s="1" t="s">
        <v>2</v>
      </c>
      <c r="F341" s="1" t="s">
        <v>523</v>
      </c>
      <c r="G341" s="1" t="s">
        <v>524</v>
      </c>
      <c r="H341" s="1" t="s">
        <v>504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124</v>
      </c>
      <c r="B342" s="1">
        <v>4109807</v>
      </c>
      <c r="C342" s="1" t="s">
        <v>390</v>
      </c>
      <c r="D342" s="1" t="s">
        <v>1</v>
      </c>
      <c r="E342" s="1" t="s">
        <v>2</v>
      </c>
      <c r="F342" s="1" t="s">
        <v>523</v>
      </c>
      <c r="G342" s="1" t="s">
        <v>524</v>
      </c>
      <c r="H342" s="1" t="s">
        <v>504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129</v>
      </c>
      <c r="B343" s="1">
        <v>4110102</v>
      </c>
      <c r="C343" s="1" t="s">
        <v>372</v>
      </c>
      <c r="D343" s="1" t="s">
        <v>1</v>
      </c>
      <c r="E343" s="1" t="s">
        <v>2</v>
      </c>
      <c r="F343" s="1" t="s">
        <v>523</v>
      </c>
      <c r="G343" s="1" t="s">
        <v>524</v>
      </c>
      <c r="H343" s="1" t="s">
        <v>504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236</v>
      </c>
      <c r="B344" s="1">
        <v>4119400</v>
      </c>
      <c r="C344" s="1" t="s">
        <v>133</v>
      </c>
      <c r="D344" s="1" t="s">
        <v>1</v>
      </c>
      <c r="E344" s="1" t="s">
        <v>2</v>
      </c>
      <c r="F344" s="1" t="s">
        <v>523</v>
      </c>
      <c r="G344" s="1" t="s">
        <v>524</v>
      </c>
      <c r="H344" s="1" t="s">
        <v>504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240</v>
      </c>
      <c r="B345" s="1">
        <v>4119905</v>
      </c>
      <c r="C345" s="1" t="s">
        <v>401</v>
      </c>
      <c r="D345" s="1" t="s">
        <v>1</v>
      </c>
      <c r="E345" s="1" t="s">
        <v>2</v>
      </c>
      <c r="F345" s="1" t="s">
        <v>523</v>
      </c>
      <c r="G345" s="1" t="s">
        <v>524</v>
      </c>
      <c r="H345" s="1" t="s">
        <v>504</v>
      </c>
      <c r="J345" s="2" t="str">
        <f>IF(ISNA(VLOOKUP(C345,'Municípios que entregaram'!$A$2:$A$450,1,FALSE)),"","X")</f>
        <v>X</v>
      </c>
    </row>
    <row r="346" spans="1:10" ht="15.75" thickBot="1" x14ac:dyDescent="0.3">
      <c r="A346" s="1">
        <v>270</v>
      </c>
      <c r="B346" s="1">
        <v>4122206</v>
      </c>
      <c r="C346" s="1" t="s">
        <v>299</v>
      </c>
      <c r="D346" s="1" t="s">
        <v>1</v>
      </c>
      <c r="E346" s="1" t="s">
        <v>2</v>
      </c>
      <c r="F346" s="1" t="s">
        <v>523</v>
      </c>
      <c r="G346" s="1" t="s">
        <v>524</v>
      </c>
      <c r="H346" s="1" t="s">
        <v>504</v>
      </c>
      <c r="J346" s="2" t="str">
        <f>IF(ISNA(VLOOKUP(C346,'Municípios que entregaram'!$A$2:$A$450,1,FALSE)),"","X")</f>
        <v>X</v>
      </c>
    </row>
    <row r="347" spans="1:10" ht="15.75" thickBot="1" x14ac:dyDescent="0.3">
      <c r="A347" s="1">
        <v>305</v>
      </c>
      <c r="B347" s="1">
        <v>4125704</v>
      </c>
      <c r="C347" s="1" t="s">
        <v>227</v>
      </c>
      <c r="D347" s="1" t="s">
        <v>1</v>
      </c>
      <c r="E347" s="1" t="s">
        <v>2</v>
      </c>
      <c r="F347" s="1" t="s">
        <v>523</v>
      </c>
      <c r="G347" s="1" t="s">
        <v>524</v>
      </c>
      <c r="H347" s="1" t="s">
        <v>504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320</v>
      </c>
      <c r="B348" s="1">
        <v>4126678</v>
      </c>
      <c r="C348" s="1" t="s">
        <v>62</v>
      </c>
      <c r="D348" s="1" t="s">
        <v>1</v>
      </c>
      <c r="E348" s="1" t="s">
        <v>2</v>
      </c>
      <c r="F348" s="1" t="s">
        <v>523</v>
      </c>
      <c r="G348" s="1" t="s">
        <v>524</v>
      </c>
      <c r="H348" s="1" t="s">
        <v>504</v>
      </c>
      <c r="J348" s="2" t="str">
        <f>IF(ISNA(VLOOKUP(C348,'Municípios que entregaram'!$A$2:$A$450,1,FALSE)),"","X")</f>
        <v/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workbookViewId="0">
      <selection activeCell="J8" sqref="J8"/>
    </sheetView>
  </sheetViews>
  <sheetFormatPr defaultRowHeight="15" x14ac:dyDescent="0.25"/>
  <cols>
    <col min="1" max="1" width="9.140625" style="3"/>
    <col min="2" max="2" width="11.5703125" style="3" bestFit="1" customWidth="1"/>
    <col min="3" max="3" width="46.85546875" style="3" customWidth="1"/>
    <col min="4" max="4" width="9.140625" style="3"/>
    <col min="5" max="5" width="14.42578125" style="3" customWidth="1"/>
    <col min="6" max="9" width="9.140625" style="3"/>
    <col min="10" max="10" width="31.140625" style="3" bestFit="1" customWidth="1"/>
    <col min="11" max="16384" width="9.140625" style="3"/>
  </cols>
  <sheetData>
    <row r="1" spans="1:10" ht="15.75" thickBot="1" x14ac:dyDescent="0.3">
      <c r="A1" s="3" t="s">
        <v>413</v>
      </c>
      <c r="B1" s="3" t="s">
        <v>414</v>
      </c>
      <c r="C1" s="3" t="s">
        <v>415</v>
      </c>
      <c r="D1" s="3" t="s">
        <v>416</v>
      </c>
      <c r="E1" s="3" t="s">
        <v>417</v>
      </c>
      <c r="F1" s="3" t="s">
        <v>418</v>
      </c>
      <c r="G1" s="3" t="s">
        <v>419</v>
      </c>
      <c r="H1" s="3" t="s">
        <v>420</v>
      </c>
      <c r="J1" s="2" t="s">
        <v>423</v>
      </c>
    </row>
    <row r="2" spans="1:10" ht="15.75" thickBot="1" x14ac:dyDescent="0.3">
      <c r="A2" s="1">
        <v>22</v>
      </c>
      <c r="B2" s="1">
        <v>4101903</v>
      </c>
      <c r="C2" s="1" t="s">
        <v>5</v>
      </c>
      <c r="D2" s="1" t="s">
        <v>1</v>
      </c>
      <c r="E2" s="1" t="s">
        <v>2</v>
      </c>
      <c r="F2" s="1"/>
      <c r="G2" s="1" t="s">
        <v>424</v>
      </c>
      <c r="H2" s="1" t="s">
        <v>425</v>
      </c>
      <c r="J2" s="2" t="str">
        <f>IF(ISNA(VLOOKUP(C2,'Municípios que entregaram'!$A$2:$A$450,1,FALSE)),"","X")</f>
        <v/>
      </c>
    </row>
    <row r="3" spans="1:10" ht="15.75" thickBot="1" x14ac:dyDescent="0.3">
      <c r="A3" s="1">
        <v>57</v>
      </c>
      <c r="B3" s="1">
        <v>4104501</v>
      </c>
      <c r="C3" s="1" t="s">
        <v>51</v>
      </c>
      <c r="D3" s="1" t="s">
        <v>1</v>
      </c>
      <c r="E3" s="1" t="s">
        <v>2</v>
      </c>
      <c r="F3" s="1"/>
      <c r="G3" s="1" t="s">
        <v>424</v>
      </c>
      <c r="H3" s="1" t="s">
        <v>425</v>
      </c>
      <c r="J3" s="2" t="str">
        <f>IF(ISNA(VLOOKUP(C3,'Municípios que entregaram'!$A$2:$A$450,1,FALSE)),"","X")</f>
        <v/>
      </c>
    </row>
    <row r="4" spans="1:10" ht="15.75" thickBot="1" x14ac:dyDescent="0.3">
      <c r="A4" s="1">
        <v>71</v>
      </c>
      <c r="B4" s="1">
        <v>4105904</v>
      </c>
      <c r="C4" s="1" t="s">
        <v>24</v>
      </c>
      <c r="D4" s="1" t="s">
        <v>1</v>
      </c>
      <c r="E4" s="1" t="s">
        <v>2</v>
      </c>
      <c r="F4" s="1"/>
      <c r="G4" s="1" t="s">
        <v>424</v>
      </c>
      <c r="H4" s="1" t="s">
        <v>425</v>
      </c>
      <c r="J4" s="2" t="str">
        <f>IF(ISNA(VLOOKUP(C4,'Municípios que entregaram'!$A$2:$A$450,1,FALSE)),"","X")</f>
        <v/>
      </c>
    </row>
    <row r="5" spans="1:10" ht="15.75" thickBot="1" x14ac:dyDescent="0.3">
      <c r="A5" s="1">
        <v>87</v>
      </c>
      <c r="B5" s="1">
        <v>4107124</v>
      </c>
      <c r="C5" s="1" t="s">
        <v>21</v>
      </c>
      <c r="D5" s="1" t="s">
        <v>1</v>
      </c>
      <c r="E5" s="1" t="s">
        <v>2</v>
      </c>
      <c r="F5" s="1"/>
      <c r="G5" s="1" t="s">
        <v>424</v>
      </c>
      <c r="H5" s="1" t="s">
        <v>425</v>
      </c>
      <c r="J5" s="2" t="str">
        <f>IF(ISNA(VLOOKUP(C5,'Municípios que entregaram'!$A$2:$A$450,1,FALSE)),"","X")</f>
        <v/>
      </c>
    </row>
    <row r="6" spans="1:10" ht="15.75" thickBot="1" x14ac:dyDescent="0.3">
      <c r="A6" s="1">
        <v>88</v>
      </c>
      <c r="B6" s="1">
        <v>4107157</v>
      </c>
      <c r="C6" s="1" t="s">
        <v>39</v>
      </c>
      <c r="D6" s="1" t="s">
        <v>1</v>
      </c>
      <c r="E6" s="1" t="s">
        <v>2</v>
      </c>
      <c r="F6" s="1"/>
      <c r="G6" s="1" t="s">
        <v>424</v>
      </c>
      <c r="H6" s="1" t="s">
        <v>425</v>
      </c>
      <c r="J6" s="2" t="str">
        <f>IF(ISNA(VLOOKUP(C6,'Municípios que entregaram'!$A$2:$A$450,1,FALSE)),"","X")</f>
        <v/>
      </c>
    </row>
    <row r="7" spans="1:10" ht="15.75" thickBot="1" x14ac:dyDescent="0.3">
      <c r="A7" s="1">
        <v>106</v>
      </c>
      <c r="B7" s="1">
        <v>4108320</v>
      </c>
      <c r="C7" s="1" t="s">
        <v>9</v>
      </c>
      <c r="D7" s="1" t="s">
        <v>1</v>
      </c>
      <c r="E7" s="1" t="s">
        <v>2</v>
      </c>
      <c r="F7" s="1"/>
      <c r="G7" s="1" t="s">
        <v>424</v>
      </c>
      <c r="H7" s="1" t="s">
        <v>425</v>
      </c>
      <c r="J7" s="2" t="str">
        <f>IF(ISNA(VLOOKUP(C7,'Municípios que entregaram'!$A$2:$A$450,1,FALSE)),"","X")</f>
        <v/>
      </c>
    </row>
    <row r="8" spans="1:10" ht="15.75" thickBot="1" x14ac:dyDescent="0.3">
      <c r="A8" s="1">
        <v>116</v>
      </c>
      <c r="B8" s="1">
        <v>4109104</v>
      </c>
      <c r="C8" s="1" t="s">
        <v>13</v>
      </c>
      <c r="D8" s="1" t="s">
        <v>1</v>
      </c>
      <c r="E8" s="1" t="s">
        <v>2</v>
      </c>
      <c r="F8" s="1"/>
      <c r="G8" s="1" t="s">
        <v>424</v>
      </c>
      <c r="H8" s="1" t="s">
        <v>425</v>
      </c>
      <c r="J8" s="2" t="str">
        <f>IF(ISNA(VLOOKUP(C8,'Municípios que entregaram'!$A$2:$A$450,1,FALSE)),"","X")</f>
        <v/>
      </c>
    </row>
    <row r="9" spans="1:10" ht="15.75" thickBot="1" x14ac:dyDescent="0.3">
      <c r="A9" s="1">
        <v>119</v>
      </c>
      <c r="B9" s="1">
        <v>4109401</v>
      </c>
      <c r="C9" s="1" t="s">
        <v>313</v>
      </c>
      <c r="D9" s="1" t="s">
        <v>1</v>
      </c>
      <c r="E9" s="1" t="s">
        <v>2</v>
      </c>
      <c r="F9" s="1"/>
      <c r="G9" s="1" t="s">
        <v>424</v>
      </c>
      <c r="H9" s="1" t="s">
        <v>425</v>
      </c>
      <c r="J9" s="2" t="str">
        <f>IF(ISNA(VLOOKUP(C9,'Municípios que entregaram'!$A$2:$A$450,1,FALSE)),"","X")</f>
        <v/>
      </c>
    </row>
    <row r="10" spans="1:10" ht="15.75" thickBot="1" x14ac:dyDescent="0.3">
      <c r="A10" s="1">
        <v>122</v>
      </c>
      <c r="B10" s="1">
        <v>4109708</v>
      </c>
      <c r="C10" s="1" t="s">
        <v>65</v>
      </c>
      <c r="D10" s="1" t="s">
        <v>1</v>
      </c>
      <c r="E10" s="1" t="s">
        <v>2</v>
      </c>
      <c r="F10" s="1"/>
      <c r="G10" s="1" t="s">
        <v>424</v>
      </c>
      <c r="H10" s="1" t="s">
        <v>425</v>
      </c>
      <c r="J10" s="2" t="str">
        <f>IF(ISNA(VLOOKUP(C10,'Municípios que entregaram'!$A$2:$A$450,1,FALSE)),"","X")</f>
        <v/>
      </c>
    </row>
    <row r="11" spans="1:10" ht="15.75" thickBot="1" x14ac:dyDescent="0.3">
      <c r="A11" s="1">
        <v>132</v>
      </c>
      <c r="B11" s="1">
        <v>4110409</v>
      </c>
      <c r="C11" s="1" t="s">
        <v>63</v>
      </c>
      <c r="D11" s="1" t="s">
        <v>1</v>
      </c>
      <c r="E11" s="1" t="s">
        <v>2</v>
      </c>
      <c r="F11" s="1"/>
      <c r="G11" s="1" t="s">
        <v>424</v>
      </c>
      <c r="H11" s="1" t="s">
        <v>425</v>
      </c>
      <c r="J11" s="2" t="str">
        <f>IF(ISNA(VLOOKUP(C11,'Municípios que entregaram'!$A$2:$A$450,1,FALSE)),"","X")</f>
        <v/>
      </c>
    </row>
    <row r="12" spans="1:10" ht="15.75" thickBot="1" x14ac:dyDescent="0.3">
      <c r="A12" s="1">
        <v>135</v>
      </c>
      <c r="B12" s="1">
        <v>4110706</v>
      </c>
      <c r="C12" s="1" t="s">
        <v>235</v>
      </c>
      <c r="D12" s="1" t="s">
        <v>1</v>
      </c>
      <c r="E12" s="1" t="s">
        <v>2</v>
      </c>
      <c r="F12" s="1"/>
      <c r="G12" s="1" t="s">
        <v>424</v>
      </c>
      <c r="H12" s="1" t="s">
        <v>425</v>
      </c>
      <c r="J12" s="2" t="str">
        <f>IF(ISNA(VLOOKUP(C12,'Municípios que entregaram'!$A$2:$A$450,1,FALSE)),"","X")</f>
        <v/>
      </c>
    </row>
    <row r="13" spans="1:10" ht="15.75" thickBot="1" x14ac:dyDescent="0.3">
      <c r="A13" s="1">
        <v>140</v>
      </c>
      <c r="B13" s="1">
        <v>4111209</v>
      </c>
      <c r="C13" s="1" t="s">
        <v>20</v>
      </c>
      <c r="D13" s="1" t="s">
        <v>1</v>
      </c>
      <c r="E13" s="1" t="s">
        <v>2</v>
      </c>
      <c r="F13" s="1"/>
      <c r="G13" s="1" t="s">
        <v>424</v>
      </c>
      <c r="H13" s="1" t="s">
        <v>425</v>
      </c>
      <c r="J13" s="2" t="str">
        <f>IF(ISNA(VLOOKUP(C13,'Municípios que entregaram'!$A$2:$A$450,1,FALSE)),"","X")</f>
        <v/>
      </c>
    </row>
    <row r="14" spans="1:10" ht="15.75" thickBot="1" x14ac:dyDescent="0.3">
      <c r="A14" s="1">
        <v>159</v>
      </c>
      <c r="B14" s="1">
        <v>4112959</v>
      </c>
      <c r="C14" s="1" t="s">
        <v>44</v>
      </c>
      <c r="D14" s="1" t="s">
        <v>1</v>
      </c>
      <c r="E14" s="1" t="s">
        <v>2</v>
      </c>
      <c r="F14" s="1"/>
      <c r="G14" s="1" t="s">
        <v>424</v>
      </c>
      <c r="H14" s="1" t="s">
        <v>425</v>
      </c>
      <c r="J14" s="2" t="str">
        <f>IF(ISNA(VLOOKUP(C14,'Municípios que entregaram'!$A$2:$A$450,1,FALSE)),"","X")</f>
        <v/>
      </c>
    </row>
    <row r="15" spans="1:10" ht="15.75" thickBot="1" x14ac:dyDescent="0.3">
      <c r="A15" s="1">
        <v>208</v>
      </c>
      <c r="B15" s="1">
        <v>4117107</v>
      </c>
      <c r="C15" s="1" t="s">
        <v>23</v>
      </c>
      <c r="D15" s="1" t="s">
        <v>1</v>
      </c>
      <c r="E15" s="1" t="s">
        <v>2</v>
      </c>
      <c r="F15" s="1"/>
      <c r="G15" s="1" t="s">
        <v>424</v>
      </c>
      <c r="H15" s="1" t="s">
        <v>425</v>
      </c>
      <c r="J15" s="2" t="str">
        <f>IF(ISNA(VLOOKUP(C15,'Municípios que entregaram'!$A$2:$A$450,1,FALSE)),"","X")</f>
        <v/>
      </c>
    </row>
    <row r="16" spans="1:10" ht="15.75" thickBot="1" x14ac:dyDescent="0.3">
      <c r="A16" s="1">
        <v>210</v>
      </c>
      <c r="B16" s="1">
        <v>4117214</v>
      </c>
      <c r="C16" s="1" t="s">
        <v>15</v>
      </c>
      <c r="D16" s="1" t="s">
        <v>1</v>
      </c>
      <c r="E16" s="1" t="s">
        <v>2</v>
      </c>
      <c r="F16" s="1"/>
      <c r="G16" s="1" t="s">
        <v>424</v>
      </c>
      <c r="H16" s="1" t="s">
        <v>425</v>
      </c>
      <c r="J16" s="2" t="str">
        <f>IF(ISNA(VLOOKUP(C16,'Municípios que entregaram'!$A$2:$A$450,1,FALSE)),"","X")</f>
        <v/>
      </c>
    </row>
    <row r="17" spans="1:10" ht="15.75" thickBot="1" x14ac:dyDescent="0.3">
      <c r="A17" s="1">
        <v>230</v>
      </c>
      <c r="B17" s="1">
        <v>4118907</v>
      </c>
      <c r="C17" s="1" t="s">
        <v>7</v>
      </c>
      <c r="D17" s="1" t="s">
        <v>1</v>
      </c>
      <c r="E17" s="1" t="s">
        <v>2</v>
      </c>
      <c r="F17" s="1"/>
      <c r="G17" s="1" t="s">
        <v>424</v>
      </c>
      <c r="H17" s="1" t="s">
        <v>425</v>
      </c>
      <c r="J17" s="2" t="str">
        <f>IF(ISNA(VLOOKUP(C17,'Municípios que entregaram'!$A$2:$A$450,1,FALSE)),"","X")</f>
        <v/>
      </c>
    </row>
    <row r="18" spans="1:10" ht="15.75" thickBot="1" x14ac:dyDescent="0.3">
      <c r="A18" s="1">
        <v>232</v>
      </c>
      <c r="B18" s="1">
        <v>4119103</v>
      </c>
      <c r="C18" s="1" t="s">
        <v>377</v>
      </c>
      <c r="D18" s="1" t="s">
        <v>1</v>
      </c>
      <c r="E18" s="1" t="s">
        <v>2</v>
      </c>
      <c r="F18" s="1"/>
      <c r="G18" s="1" t="s">
        <v>424</v>
      </c>
      <c r="H18" s="1" t="s">
        <v>425</v>
      </c>
      <c r="J18" s="2" t="str">
        <f>IF(ISNA(VLOOKUP(C18,'Municípios que entregaram'!$A$2:$A$450,1,FALSE)),"","X")</f>
        <v/>
      </c>
    </row>
    <row r="19" spans="1:10" ht="15.75" thickBot="1" x14ac:dyDescent="0.3">
      <c r="A19" s="1">
        <v>255</v>
      </c>
      <c r="B19" s="1">
        <v>4121109</v>
      </c>
      <c r="C19" s="1" t="s">
        <v>17</v>
      </c>
      <c r="D19" s="1" t="s">
        <v>1</v>
      </c>
      <c r="E19" s="1" t="s">
        <v>2</v>
      </c>
      <c r="F19" s="1"/>
      <c r="G19" s="1" t="s">
        <v>424</v>
      </c>
      <c r="H19" s="1" t="s">
        <v>425</v>
      </c>
      <c r="J19" s="2" t="str">
        <f>IF(ISNA(VLOOKUP(C19,'Municípios que entregaram'!$A$2:$A$450,1,FALSE)),"","X")</f>
        <v/>
      </c>
    </row>
    <row r="20" spans="1:10" ht="15.75" thickBot="1" x14ac:dyDescent="0.3">
      <c r="A20" s="1">
        <v>276</v>
      </c>
      <c r="B20" s="1">
        <v>4122800</v>
      </c>
      <c r="C20" s="1" t="s">
        <v>0</v>
      </c>
      <c r="D20" s="1" t="s">
        <v>1</v>
      </c>
      <c r="E20" s="1" t="s">
        <v>2</v>
      </c>
      <c r="F20" s="1"/>
      <c r="G20" s="1" t="s">
        <v>424</v>
      </c>
      <c r="H20" s="1" t="s">
        <v>425</v>
      </c>
      <c r="J20" s="2" t="str">
        <f>IF(ISNA(VLOOKUP(C20,'Municípios que entregaram'!$A$2:$A$450,1,FALSE)),"","X")</f>
        <v/>
      </c>
    </row>
    <row r="21" spans="1:10" ht="15.75" thickBot="1" x14ac:dyDescent="0.3">
      <c r="A21" s="1">
        <v>292</v>
      </c>
      <c r="B21" s="1">
        <v>4124301</v>
      </c>
      <c r="C21" s="1" t="s">
        <v>80</v>
      </c>
      <c r="D21" s="1" t="s">
        <v>1</v>
      </c>
      <c r="E21" s="1" t="s">
        <v>2</v>
      </c>
      <c r="F21" s="1"/>
      <c r="G21" s="1" t="s">
        <v>424</v>
      </c>
      <c r="H21" s="1" t="s">
        <v>425</v>
      </c>
      <c r="J21" s="2" t="str">
        <f>IF(ISNA(VLOOKUP(C21,'Municípios que entregaram'!$A$2:$A$450,1,FALSE)),"","X")</f>
        <v/>
      </c>
    </row>
    <row r="22" spans="1:10" ht="15.75" thickBot="1" x14ac:dyDescent="0.3">
      <c r="A22" s="1">
        <v>304</v>
      </c>
      <c r="B22" s="1">
        <v>4125605</v>
      </c>
      <c r="C22" s="1" t="s">
        <v>81</v>
      </c>
      <c r="D22" s="1" t="s">
        <v>1</v>
      </c>
      <c r="E22" s="1" t="s">
        <v>2</v>
      </c>
      <c r="F22" s="1"/>
      <c r="G22" s="1" t="s">
        <v>424</v>
      </c>
      <c r="H22" s="1" t="s">
        <v>425</v>
      </c>
      <c r="J22" s="2" t="str">
        <f>IF(ISNA(VLOOKUP(C22,'Municípios que entregaram'!$A$2:$A$450,1,FALSE)),"","X")</f>
        <v/>
      </c>
    </row>
    <row r="23" spans="1:10" ht="15.75" thickBot="1" x14ac:dyDescent="0.3">
      <c r="A23" s="1">
        <v>320</v>
      </c>
      <c r="B23" s="1">
        <v>4126678</v>
      </c>
      <c r="C23" s="1" t="s">
        <v>62</v>
      </c>
      <c r="D23" s="1" t="s">
        <v>1</v>
      </c>
      <c r="E23" s="1" t="s">
        <v>2</v>
      </c>
      <c r="F23" s="1"/>
      <c r="G23" s="1" t="s">
        <v>424</v>
      </c>
      <c r="H23" s="1" t="s">
        <v>425</v>
      </c>
      <c r="J23" s="2" t="str">
        <f>IF(ISNA(VLOOKUP(C23,'Municípios que entregaram'!$A$2:$A$450,1,FALSE)),"","X")</f>
        <v/>
      </c>
    </row>
    <row r="24" spans="1:10" ht="15.75" thickBot="1" x14ac:dyDescent="0.3">
      <c r="A24" s="1">
        <v>322</v>
      </c>
      <c r="B24" s="1">
        <v>4126900</v>
      </c>
      <c r="C24" s="1" t="s">
        <v>30</v>
      </c>
      <c r="D24" s="1" t="s">
        <v>1</v>
      </c>
      <c r="E24" s="1" t="s">
        <v>2</v>
      </c>
      <c r="F24" s="1"/>
      <c r="G24" s="1" t="s">
        <v>424</v>
      </c>
      <c r="H24" s="1" t="s">
        <v>425</v>
      </c>
      <c r="J24" s="2" t="str">
        <f>IF(ISNA(VLOOKUP(C24,'Municípios que entregaram'!$A$2:$A$450,1,FALSE)),"","X")</f>
        <v/>
      </c>
    </row>
    <row r="25" spans="1:10" ht="15.75" thickBot="1" x14ac:dyDescent="0.3">
      <c r="A25" s="1">
        <v>344</v>
      </c>
      <c r="B25" s="1">
        <v>4128633</v>
      </c>
      <c r="C25" s="1" t="s">
        <v>32</v>
      </c>
      <c r="D25" s="1" t="s">
        <v>1</v>
      </c>
      <c r="E25" s="1" t="s">
        <v>2</v>
      </c>
      <c r="F25" s="1"/>
      <c r="G25" s="1" t="s">
        <v>424</v>
      </c>
      <c r="H25" s="1" t="s">
        <v>425</v>
      </c>
      <c r="J25" s="2" t="str">
        <f>IF(ISNA(VLOOKUP(C25,'Municípios que entregaram'!$A$2:$A$450,1,FALSE)),"","X")</f>
        <v/>
      </c>
    </row>
    <row r="26" spans="1:10" ht="15.75" thickBot="1" x14ac:dyDescent="0.3">
      <c r="A26" s="1">
        <v>345</v>
      </c>
      <c r="B26" s="1">
        <v>4128658</v>
      </c>
      <c r="C26" s="1" t="s">
        <v>180</v>
      </c>
      <c r="D26" s="1" t="s">
        <v>1</v>
      </c>
      <c r="E26" s="1" t="s">
        <v>2</v>
      </c>
      <c r="F26" s="1"/>
      <c r="G26" s="1" t="s">
        <v>424</v>
      </c>
      <c r="H26" s="1" t="s">
        <v>425</v>
      </c>
      <c r="J26" s="2" t="str">
        <f>IF(ISNA(VLOOKUP(C26,'Municípios que entregaram'!$A$2:$A$450,1,FALSE)),"","X")</f>
        <v/>
      </c>
    </row>
    <row r="27" spans="1:10" ht="15.75" thickBot="1" x14ac:dyDescent="0.3">
      <c r="A27" s="1">
        <v>72</v>
      </c>
      <c r="B27" s="1">
        <v>4106001</v>
      </c>
      <c r="C27" s="1" t="s">
        <v>53</v>
      </c>
      <c r="D27" s="1" t="s">
        <v>1</v>
      </c>
      <c r="E27" s="1" t="s">
        <v>2</v>
      </c>
      <c r="F27" s="1" t="s">
        <v>848</v>
      </c>
      <c r="G27" s="1" t="s">
        <v>10</v>
      </c>
      <c r="H27" s="1" t="s">
        <v>4</v>
      </c>
      <c r="J27" s="2" t="str">
        <f>IF(ISNA(VLOOKUP(C27,'Municípios que entregaram'!$A$2:$A$450,1,FALSE)),"","X")</f>
        <v>X</v>
      </c>
    </row>
    <row r="28" spans="1:10" ht="15.75" thickBot="1" x14ac:dyDescent="0.3">
      <c r="A28" s="1">
        <v>201</v>
      </c>
      <c r="B28" s="1">
        <v>4116505</v>
      </c>
      <c r="C28" s="1" t="s">
        <v>41</v>
      </c>
      <c r="D28" s="1" t="s">
        <v>1</v>
      </c>
      <c r="E28" s="1" t="s">
        <v>2</v>
      </c>
      <c r="F28" s="1" t="s">
        <v>858</v>
      </c>
      <c r="G28" s="1" t="s">
        <v>33</v>
      </c>
      <c r="H28" s="1" t="s">
        <v>4</v>
      </c>
      <c r="J28" s="2" t="str">
        <f>IF(ISNA(VLOOKUP(C28,'Municípios que entregaram'!$A$2:$A$450,1,FALSE)),"","X")</f>
        <v/>
      </c>
    </row>
    <row r="29" spans="1:10" ht="15.75" thickBot="1" x14ac:dyDescent="0.3">
      <c r="A29" s="1">
        <v>205</v>
      </c>
      <c r="B29" s="1">
        <v>4116950</v>
      </c>
      <c r="C29" s="1" t="s">
        <v>208</v>
      </c>
      <c r="D29" s="1" t="s">
        <v>1</v>
      </c>
      <c r="E29" s="1" t="s">
        <v>2</v>
      </c>
      <c r="F29" s="1" t="s">
        <v>858</v>
      </c>
      <c r="G29" s="1" t="s">
        <v>33</v>
      </c>
      <c r="H29" s="1" t="s">
        <v>4</v>
      </c>
      <c r="J29" s="2" t="str">
        <f>IF(ISNA(VLOOKUP(C29,'Municípios que entregaram'!$A$2:$A$450,1,FALSE)),"","X")</f>
        <v>X</v>
      </c>
    </row>
    <row r="30" spans="1:10" ht="15.75" thickBot="1" x14ac:dyDescent="0.3">
      <c r="A30" s="1">
        <v>295</v>
      </c>
      <c r="B30" s="1">
        <v>4124905</v>
      </c>
      <c r="C30" s="1" t="s">
        <v>84</v>
      </c>
      <c r="D30" s="1" t="s">
        <v>1</v>
      </c>
      <c r="E30" s="1" t="s">
        <v>2</v>
      </c>
      <c r="F30" s="1" t="s">
        <v>859</v>
      </c>
      <c r="G30" s="1" t="s">
        <v>35</v>
      </c>
      <c r="H30" s="1" t="s">
        <v>4</v>
      </c>
      <c r="J30" s="2" t="str">
        <f>IF(ISNA(VLOOKUP(C30,'Municípios que entregaram'!$A$2:$A$450,1,FALSE)),"","X")</f>
        <v>X</v>
      </c>
    </row>
    <row r="31" spans="1:10" ht="15.75" thickBot="1" x14ac:dyDescent="0.3">
      <c r="A31" s="1">
        <v>170</v>
      </c>
      <c r="B31" s="1">
        <v>4113809</v>
      </c>
      <c r="C31" s="1" t="s">
        <v>122</v>
      </c>
      <c r="D31" s="1" t="s">
        <v>1</v>
      </c>
      <c r="E31" s="1" t="s">
        <v>2</v>
      </c>
      <c r="F31" s="1" t="s">
        <v>863</v>
      </c>
      <c r="G31" s="1" t="s">
        <v>40</v>
      </c>
      <c r="H31" s="1" t="s">
        <v>4</v>
      </c>
      <c r="J31" s="2" t="str">
        <f>IF(ISNA(VLOOKUP(C31,'Municípios que entregaram'!$A$2:$A$450,1,FALSE)),"","X")</f>
        <v>X</v>
      </c>
    </row>
    <row r="32" spans="1:10" ht="15.75" thickBot="1" x14ac:dyDescent="0.3">
      <c r="A32" s="1">
        <v>277</v>
      </c>
      <c r="B32" s="1">
        <v>4122909</v>
      </c>
      <c r="C32" s="1" t="s">
        <v>193</v>
      </c>
      <c r="D32" s="1" t="s">
        <v>1</v>
      </c>
      <c r="E32" s="1" t="s">
        <v>2</v>
      </c>
      <c r="F32" s="1" t="s">
        <v>427</v>
      </c>
      <c r="G32" s="1" t="s">
        <v>428</v>
      </c>
      <c r="H32" s="1" t="s">
        <v>4</v>
      </c>
      <c r="J32" s="2" t="str">
        <f>IF(ISNA(VLOOKUP(C32,'Municípios que entregaram'!$A$2:$A$450,1,FALSE)),"","X")</f>
        <v>X</v>
      </c>
    </row>
    <row r="33" spans="1:10" ht="15.75" thickBot="1" x14ac:dyDescent="0.3">
      <c r="A33" s="1">
        <v>306</v>
      </c>
      <c r="B33" s="1">
        <v>4125753</v>
      </c>
      <c r="C33" s="1" t="s">
        <v>36</v>
      </c>
      <c r="D33" s="1" t="s">
        <v>1</v>
      </c>
      <c r="E33" s="1" t="s">
        <v>2</v>
      </c>
      <c r="F33" s="1" t="s">
        <v>427</v>
      </c>
      <c r="G33" s="1" t="s">
        <v>428</v>
      </c>
      <c r="H33" s="1" t="s">
        <v>4</v>
      </c>
      <c r="J33" s="2" t="str">
        <f>IF(ISNA(VLOOKUP(C33,'Municípios que entregaram'!$A$2:$A$450,1,FALSE)),"","X")</f>
        <v/>
      </c>
    </row>
    <row r="34" spans="1:10" ht="15.75" thickBot="1" x14ac:dyDescent="0.3">
      <c r="A34" s="1">
        <v>330</v>
      </c>
      <c r="B34" s="1">
        <v>4127882</v>
      </c>
      <c r="C34" s="1" t="s">
        <v>97</v>
      </c>
      <c r="D34" s="1" t="s">
        <v>1</v>
      </c>
      <c r="E34" s="1" t="s">
        <v>2</v>
      </c>
      <c r="F34" s="1" t="s">
        <v>866</v>
      </c>
      <c r="G34" s="1" t="s">
        <v>45</v>
      </c>
      <c r="H34" s="1" t="s">
        <v>4</v>
      </c>
      <c r="J34" s="2" t="str">
        <f>IF(ISNA(VLOOKUP(C34,'Municípios que entregaram'!$A$2:$A$450,1,FALSE)),"","X")</f>
        <v/>
      </c>
    </row>
    <row r="35" spans="1:10" ht="15.75" thickBot="1" x14ac:dyDescent="0.3">
      <c r="A35" s="1">
        <v>103</v>
      </c>
      <c r="B35" s="1">
        <v>4108106</v>
      </c>
      <c r="C35" s="1" t="s">
        <v>203</v>
      </c>
      <c r="D35" s="1" t="s">
        <v>1</v>
      </c>
      <c r="E35" s="1" t="s">
        <v>2</v>
      </c>
      <c r="F35" s="1" t="s">
        <v>867</v>
      </c>
      <c r="G35" s="1" t="s">
        <v>548</v>
      </c>
      <c r="H35" s="1" t="s">
        <v>4</v>
      </c>
      <c r="J35" s="2" t="str">
        <f>IF(ISNA(VLOOKUP(C35,'Municípios que entregaram'!$A$2:$A$450,1,FALSE)),"","X")</f>
        <v>X</v>
      </c>
    </row>
    <row r="36" spans="1:10" ht="15.75" thickBot="1" x14ac:dyDescent="0.3">
      <c r="A36" s="1">
        <v>300</v>
      </c>
      <c r="B36" s="1">
        <v>4125407</v>
      </c>
      <c r="C36" s="1" t="s">
        <v>136</v>
      </c>
      <c r="D36" s="1" t="s">
        <v>1</v>
      </c>
      <c r="E36" s="1" t="s">
        <v>2</v>
      </c>
      <c r="F36" s="1" t="s">
        <v>867</v>
      </c>
      <c r="G36" s="1" t="s">
        <v>548</v>
      </c>
      <c r="H36" s="1" t="s">
        <v>4</v>
      </c>
      <c r="J36" s="2" t="str">
        <f>IF(ISNA(VLOOKUP(C36,'Municípios que entregaram'!$A$2:$A$450,1,FALSE)),"","X")</f>
        <v>X</v>
      </c>
    </row>
    <row r="37" spans="1:10" ht="15.75" thickBot="1" x14ac:dyDescent="0.3">
      <c r="A37" s="1">
        <v>82</v>
      </c>
      <c r="B37" s="1">
        <v>4106704</v>
      </c>
      <c r="C37" s="1" t="s">
        <v>55</v>
      </c>
      <c r="D37" s="1" t="s">
        <v>1</v>
      </c>
      <c r="E37" s="1" t="s">
        <v>2</v>
      </c>
      <c r="F37" s="1" t="s">
        <v>429</v>
      </c>
      <c r="G37" s="1" t="s">
        <v>430</v>
      </c>
      <c r="H37" s="1" t="s">
        <v>4</v>
      </c>
      <c r="J37" s="2" t="str">
        <f>IF(ISNA(VLOOKUP(C37,'Municípios que entregaram'!$A$2:$A$450,1,FALSE)),"","X")</f>
        <v/>
      </c>
    </row>
    <row r="38" spans="1:10" ht="15.75" thickBot="1" x14ac:dyDescent="0.3">
      <c r="A38" s="1">
        <v>90</v>
      </c>
      <c r="B38" s="1">
        <v>4107256</v>
      </c>
      <c r="C38" s="1" t="s">
        <v>281</v>
      </c>
      <c r="D38" s="1" t="s">
        <v>1</v>
      </c>
      <c r="E38" s="1" t="s">
        <v>2</v>
      </c>
      <c r="F38" s="1" t="s">
        <v>429</v>
      </c>
      <c r="G38" s="1" t="s">
        <v>430</v>
      </c>
      <c r="H38" s="1" t="s">
        <v>4</v>
      </c>
      <c r="J38" s="2" t="str">
        <f>IF(ISNA(VLOOKUP(C38,'Municípios que entregaram'!$A$2:$A$450,1,FALSE)),"","X")</f>
        <v>X</v>
      </c>
    </row>
    <row r="39" spans="1:10" ht="15.75" thickBot="1" x14ac:dyDescent="0.3">
      <c r="A39" s="1">
        <v>92</v>
      </c>
      <c r="B39" s="1">
        <v>4107405</v>
      </c>
      <c r="C39" s="1" t="s">
        <v>282</v>
      </c>
      <c r="D39" s="1" t="s">
        <v>1</v>
      </c>
      <c r="E39" s="1" t="s">
        <v>2</v>
      </c>
      <c r="F39" s="1" t="s">
        <v>429</v>
      </c>
      <c r="G39" s="1" t="s">
        <v>430</v>
      </c>
      <c r="H39" s="1" t="s">
        <v>4</v>
      </c>
      <c r="J39" s="2" t="str">
        <f>IF(ISNA(VLOOKUP(C39,'Municípios que entregaram'!$A$2:$A$450,1,FALSE)),"","X")</f>
        <v>X</v>
      </c>
    </row>
    <row r="40" spans="1:10" ht="15.75" thickBot="1" x14ac:dyDescent="0.3">
      <c r="A40" s="1">
        <v>142</v>
      </c>
      <c r="B40" s="1">
        <v>4111308</v>
      </c>
      <c r="C40" s="1" t="s">
        <v>78</v>
      </c>
      <c r="D40" s="1" t="s">
        <v>1</v>
      </c>
      <c r="E40" s="1" t="s">
        <v>2</v>
      </c>
      <c r="F40" s="1" t="s">
        <v>429</v>
      </c>
      <c r="G40" s="1" t="s">
        <v>430</v>
      </c>
      <c r="H40" s="1" t="s">
        <v>4</v>
      </c>
      <c r="J40" s="2" t="str">
        <f>IF(ISNA(VLOOKUP(C40,'Municípios que entregaram'!$A$2:$A$450,1,FALSE)),"","X")</f>
        <v>X</v>
      </c>
    </row>
    <row r="41" spans="1:10" ht="15.75" thickBot="1" x14ac:dyDescent="0.3">
      <c r="A41" s="1">
        <v>229</v>
      </c>
      <c r="B41" s="1">
        <v>4118857</v>
      </c>
      <c r="C41" s="1" t="s">
        <v>28</v>
      </c>
      <c r="D41" s="1" t="s">
        <v>1</v>
      </c>
      <c r="E41" s="1" t="s">
        <v>2</v>
      </c>
      <c r="F41" s="1" t="s">
        <v>429</v>
      </c>
      <c r="G41" s="1" t="s">
        <v>430</v>
      </c>
      <c r="H41" s="1" t="s">
        <v>4</v>
      </c>
      <c r="J41" s="2" t="str">
        <f>IF(ISNA(VLOOKUP(C41,'Municípios que entregaram'!$A$2:$A$450,1,FALSE)),"","X")</f>
        <v/>
      </c>
    </row>
    <row r="42" spans="1:10" ht="15.75" thickBot="1" x14ac:dyDescent="0.3">
      <c r="A42" s="1">
        <v>254</v>
      </c>
      <c r="B42" s="1">
        <v>4121000</v>
      </c>
      <c r="C42" s="1" t="s">
        <v>189</v>
      </c>
      <c r="D42" s="1" t="s">
        <v>1</v>
      </c>
      <c r="E42" s="1" t="s">
        <v>2</v>
      </c>
      <c r="F42" s="1" t="s">
        <v>429</v>
      </c>
      <c r="G42" s="1" t="s">
        <v>430</v>
      </c>
      <c r="H42" s="1" t="s">
        <v>4</v>
      </c>
      <c r="J42" s="2" t="str">
        <f>IF(ISNA(VLOOKUP(C42,'Municípios que entregaram'!$A$2:$A$450,1,FALSE)),"","X")</f>
        <v>X</v>
      </c>
    </row>
    <row r="43" spans="1:10" ht="15.75" thickBot="1" x14ac:dyDescent="0.3">
      <c r="A43" s="1">
        <v>263</v>
      </c>
      <c r="B43" s="1">
        <v>4121752</v>
      </c>
      <c r="C43" s="1" t="s">
        <v>89</v>
      </c>
      <c r="D43" s="1" t="s">
        <v>1</v>
      </c>
      <c r="E43" s="1" t="s">
        <v>2</v>
      </c>
      <c r="F43" s="1" t="s">
        <v>429</v>
      </c>
      <c r="G43" s="1" t="s">
        <v>430</v>
      </c>
      <c r="H43" s="1" t="s">
        <v>4</v>
      </c>
      <c r="J43" s="2" t="str">
        <f>IF(ISNA(VLOOKUP(C43,'Municípios que entregaram'!$A$2:$A$450,1,FALSE)),"","X")</f>
        <v>X</v>
      </c>
    </row>
    <row r="44" spans="1:10" ht="15.75" thickBot="1" x14ac:dyDescent="0.3">
      <c r="A44" s="1">
        <v>329</v>
      </c>
      <c r="B44" s="1">
        <v>4127858</v>
      </c>
      <c r="C44" s="1" t="s">
        <v>179</v>
      </c>
      <c r="D44" s="1" t="s">
        <v>1</v>
      </c>
      <c r="E44" s="1" t="s">
        <v>2</v>
      </c>
      <c r="F44" s="1" t="s">
        <v>429</v>
      </c>
      <c r="G44" s="1" t="s">
        <v>430</v>
      </c>
      <c r="H44" s="1" t="s">
        <v>4</v>
      </c>
      <c r="J44" s="2" t="str">
        <f>IF(ISNA(VLOOKUP(C44,'Municípios que entregaram'!$A$2:$A$450,1,FALSE)),"","X")</f>
        <v>X</v>
      </c>
    </row>
    <row r="45" spans="1:10" ht="15.75" thickBot="1" x14ac:dyDescent="0.3">
      <c r="A45" s="1">
        <v>158</v>
      </c>
      <c r="B45" s="1">
        <v>4112900</v>
      </c>
      <c r="C45" s="1" t="s">
        <v>143</v>
      </c>
      <c r="D45" s="1" t="s">
        <v>1</v>
      </c>
      <c r="E45" s="1" t="s">
        <v>2</v>
      </c>
      <c r="F45" s="1" t="s">
        <v>431</v>
      </c>
      <c r="G45" s="1" t="s">
        <v>47</v>
      </c>
      <c r="H45" s="1" t="s">
        <v>4</v>
      </c>
      <c r="J45" s="2" t="str">
        <f>IF(ISNA(VLOOKUP(C45,'Municípios que entregaram'!$A$2:$A$450,1,FALSE)),"","X")</f>
        <v>X</v>
      </c>
    </row>
    <row r="46" spans="1:10" ht="15.75" thickBot="1" x14ac:dyDescent="0.3">
      <c r="A46" s="1">
        <v>285</v>
      </c>
      <c r="B46" s="1">
        <v>4123824</v>
      </c>
      <c r="C46" s="1" t="s">
        <v>177</v>
      </c>
      <c r="D46" s="1" t="s">
        <v>1</v>
      </c>
      <c r="E46" s="1" t="s">
        <v>2</v>
      </c>
      <c r="F46" s="1" t="s">
        <v>431</v>
      </c>
      <c r="G46" s="1" t="s">
        <v>47</v>
      </c>
      <c r="H46" s="1" t="s">
        <v>4</v>
      </c>
      <c r="J46" s="2" t="str">
        <f>IF(ISNA(VLOOKUP(C46,'Municípios que entregaram'!$A$2:$A$450,1,FALSE)),"","X")</f>
        <v>X</v>
      </c>
    </row>
    <row r="47" spans="1:10" ht="15.75" thickBot="1" x14ac:dyDescent="0.3">
      <c r="A47" s="1">
        <v>294</v>
      </c>
      <c r="B47" s="1">
        <v>4124707</v>
      </c>
      <c r="C47" s="1" t="s">
        <v>102</v>
      </c>
      <c r="D47" s="1" t="s">
        <v>1</v>
      </c>
      <c r="E47" s="1" t="s">
        <v>2</v>
      </c>
      <c r="F47" s="1" t="s">
        <v>431</v>
      </c>
      <c r="G47" s="1" t="s">
        <v>47</v>
      </c>
      <c r="H47" s="1" t="s">
        <v>4</v>
      </c>
      <c r="J47" s="2" t="str">
        <f>IF(ISNA(VLOOKUP(C47,'Municípios que entregaram'!$A$2:$A$450,1,FALSE)),"","X")</f>
        <v/>
      </c>
    </row>
    <row r="48" spans="1:10" ht="15.75" thickBot="1" x14ac:dyDescent="0.3">
      <c r="A48" s="1">
        <v>69</v>
      </c>
      <c r="B48" s="1">
        <v>4105706</v>
      </c>
      <c r="C48" s="1" t="s">
        <v>46</v>
      </c>
      <c r="D48" s="1" t="s">
        <v>1</v>
      </c>
      <c r="E48" s="1" t="s">
        <v>2</v>
      </c>
      <c r="F48" s="1" t="s">
        <v>868</v>
      </c>
      <c r="G48" s="1" t="s">
        <v>50</v>
      </c>
      <c r="H48" s="1" t="s">
        <v>4</v>
      </c>
      <c r="J48" s="2" t="str">
        <f>IF(ISNA(VLOOKUP(C48,'Municípios que entregaram'!$A$2:$A$450,1,FALSE)),"","X")</f>
        <v/>
      </c>
    </row>
    <row r="49" spans="1:10" ht="15.75" thickBot="1" x14ac:dyDescent="0.3">
      <c r="A49" s="1">
        <v>79</v>
      </c>
      <c r="B49" s="1">
        <v>4106555</v>
      </c>
      <c r="C49" s="1" t="s">
        <v>165</v>
      </c>
      <c r="D49" s="1" t="s">
        <v>1</v>
      </c>
      <c r="E49" s="1" t="s">
        <v>2</v>
      </c>
      <c r="F49" s="1" t="s">
        <v>868</v>
      </c>
      <c r="G49" s="1" t="s">
        <v>50</v>
      </c>
      <c r="H49" s="1" t="s">
        <v>4</v>
      </c>
      <c r="J49" s="2" t="str">
        <f>IF(ISNA(VLOOKUP(C49,'Municípios que entregaram'!$A$2:$A$450,1,FALSE)),"","X")</f>
        <v>X</v>
      </c>
    </row>
    <row r="50" spans="1:10" ht="15.75" thickBot="1" x14ac:dyDescent="0.3">
      <c r="A50" s="1">
        <v>97</v>
      </c>
      <c r="B50" s="1">
        <v>4107702</v>
      </c>
      <c r="C50" s="1" t="s">
        <v>69</v>
      </c>
      <c r="D50" s="1" t="s">
        <v>1</v>
      </c>
      <c r="E50" s="1" t="s">
        <v>2</v>
      </c>
      <c r="F50" s="1" t="s">
        <v>868</v>
      </c>
      <c r="G50" s="1" t="s">
        <v>50</v>
      </c>
      <c r="H50" s="1" t="s">
        <v>4</v>
      </c>
      <c r="J50" s="2" t="str">
        <f>IF(ISNA(VLOOKUP(C50,'Municípios que entregaram'!$A$2:$A$450,1,FALSE)),"","X")</f>
        <v/>
      </c>
    </row>
    <row r="51" spans="1:10" ht="15.75" thickBot="1" x14ac:dyDescent="0.3">
      <c r="A51" s="1">
        <v>100</v>
      </c>
      <c r="B51" s="1">
        <v>4107801</v>
      </c>
      <c r="C51" s="1" t="s">
        <v>234</v>
      </c>
      <c r="D51" s="1" t="s">
        <v>1</v>
      </c>
      <c r="E51" s="1" t="s">
        <v>2</v>
      </c>
      <c r="F51" s="1" t="s">
        <v>868</v>
      </c>
      <c r="G51" s="1" t="s">
        <v>50</v>
      </c>
      <c r="H51" s="1" t="s">
        <v>4</v>
      </c>
      <c r="J51" s="2" t="str">
        <f>IF(ISNA(VLOOKUP(C51,'Municípios que entregaram'!$A$2:$A$450,1,FALSE)),"","X")</f>
        <v>X</v>
      </c>
    </row>
    <row r="52" spans="1:10" ht="15.75" thickBot="1" x14ac:dyDescent="0.3">
      <c r="A52" s="1">
        <v>152</v>
      </c>
      <c r="B52" s="1">
        <v>4112405</v>
      </c>
      <c r="C52" s="1" t="s">
        <v>393</v>
      </c>
      <c r="D52" s="1" t="s">
        <v>1</v>
      </c>
      <c r="E52" s="1" t="s">
        <v>2</v>
      </c>
      <c r="F52" s="1" t="s">
        <v>868</v>
      </c>
      <c r="G52" s="1" t="s">
        <v>50</v>
      </c>
      <c r="H52" s="1" t="s">
        <v>4</v>
      </c>
      <c r="J52" s="2" t="str">
        <f>IF(ISNA(VLOOKUP(C52,'Municípios que entregaram'!$A$2:$A$450,1,FALSE)),"","X")</f>
        <v>X</v>
      </c>
    </row>
    <row r="53" spans="1:10" ht="15.75" thickBot="1" x14ac:dyDescent="0.3">
      <c r="A53" s="1">
        <v>209</v>
      </c>
      <c r="B53" s="1">
        <v>4117206</v>
      </c>
      <c r="C53" s="1" t="s">
        <v>155</v>
      </c>
      <c r="D53" s="1" t="s">
        <v>1</v>
      </c>
      <c r="E53" s="1" t="s">
        <v>2</v>
      </c>
      <c r="F53" s="1" t="s">
        <v>868</v>
      </c>
      <c r="G53" s="1" t="s">
        <v>50</v>
      </c>
      <c r="H53" s="1" t="s">
        <v>4</v>
      </c>
      <c r="J53" s="2" t="str">
        <f>IF(ISNA(VLOOKUP(C53,'Municípios que entregaram'!$A$2:$A$450,1,FALSE)),"","X")</f>
        <v>X</v>
      </c>
    </row>
    <row r="54" spans="1:10" ht="15.75" thickBot="1" x14ac:dyDescent="0.3">
      <c r="A54" s="1">
        <v>213</v>
      </c>
      <c r="B54" s="1">
        <v>4117271</v>
      </c>
      <c r="C54" s="1" t="s">
        <v>314</v>
      </c>
      <c r="D54" s="1" t="s">
        <v>1</v>
      </c>
      <c r="E54" s="1" t="s">
        <v>2</v>
      </c>
      <c r="F54" s="1" t="s">
        <v>868</v>
      </c>
      <c r="G54" s="1" t="s">
        <v>50</v>
      </c>
      <c r="H54" s="1" t="s">
        <v>4</v>
      </c>
      <c r="J54" s="2" t="str">
        <f>IF(ISNA(VLOOKUP(C54,'Municípios que entregaram'!$A$2:$A$450,1,FALSE)),"","X")</f>
        <v>X</v>
      </c>
    </row>
    <row r="55" spans="1:10" ht="15.75" thickBot="1" x14ac:dyDescent="0.3">
      <c r="A55" s="1">
        <v>310</v>
      </c>
      <c r="B55" s="1">
        <v>4126108</v>
      </c>
      <c r="C55" s="1" t="s">
        <v>195</v>
      </c>
      <c r="D55" s="1" t="s">
        <v>1</v>
      </c>
      <c r="E55" s="1" t="s">
        <v>2</v>
      </c>
      <c r="F55" s="1" t="s">
        <v>868</v>
      </c>
      <c r="G55" s="1" t="s">
        <v>50</v>
      </c>
      <c r="H55" s="1" t="s">
        <v>4</v>
      </c>
      <c r="J55" s="2" t="str">
        <f>IF(ISNA(VLOOKUP(C55,'Municípios que entregaram'!$A$2:$A$450,1,FALSE)),"","X")</f>
        <v>X</v>
      </c>
    </row>
    <row r="56" spans="1:10" ht="15.75" thickBot="1" x14ac:dyDescent="0.3">
      <c r="A56" s="1">
        <v>327</v>
      </c>
      <c r="B56" s="1">
        <v>4127601</v>
      </c>
      <c r="C56" s="1" t="s">
        <v>103</v>
      </c>
      <c r="D56" s="1" t="s">
        <v>1</v>
      </c>
      <c r="E56" s="1" t="s">
        <v>2</v>
      </c>
      <c r="F56" s="1" t="s">
        <v>868</v>
      </c>
      <c r="G56" s="1" t="s">
        <v>50</v>
      </c>
      <c r="H56" s="1" t="s">
        <v>4</v>
      </c>
      <c r="J56" s="2" t="str">
        <f>IF(ISNA(VLOOKUP(C56,'Municípios que entregaram'!$A$2:$A$450,1,FALSE)),"","X")</f>
        <v>X</v>
      </c>
    </row>
    <row r="57" spans="1:10" ht="15.75" thickBot="1" x14ac:dyDescent="0.3">
      <c r="A57" s="1">
        <v>41</v>
      </c>
      <c r="B57" s="1">
        <v>4103404</v>
      </c>
      <c r="C57" s="1" t="s">
        <v>95</v>
      </c>
      <c r="D57" s="1" t="s">
        <v>1</v>
      </c>
      <c r="E57" s="1" t="s">
        <v>2</v>
      </c>
      <c r="F57" s="1" t="s">
        <v>432</v>
      </c>
      <c r="G57" s="1" t="s">
        <v>433</v>
      </c>
      <c r="H57" s="1" t="s">
        <v>4</v>
      </c>
      <c r="J57" s="2" t="str">
        <f>IF(ISNA(VLOOKUP(C57,'Municípios que entregaram'!$A$2:$A$450,1,FALSE)),"","X")</f>
        <v/>
      </c>
    </row>
    <row r="58" spans="1:10" ht="15.75" thickBot="1" x14ac:dyDescent="0.3">
      <c r="A58" s="1">
        <v>221</v>
      </c>
      <c r="B58" s="1">
        <v>4118105</v>
      </c>
      <c r="C58" s="1" t="s">
        <v>58</v>
      </c>
      <c r="D58" s="1" t="s">
        <v>1</v>
      </c>
      <c r="E58" s="1" t="s">
        <v>2</v>
      </c>
      <c r="F58" s="1" t="s">
        <v>432</v>
      </c>
      <c r="G58" s="1" t="s">
        <v>433</v>
      </c>
      <c r="H58" s="1" t="s">
        <v>4</v>
      </c>
      <c r="J58" s="2" t="str">
        <f>IF(ISNA(VLOOKUP(C58,'Municípios que entregaram'!$A$2:$A$450,1,FALSE)),"","X")</f>
        <v/>
      </c>
    </row>
    <row r="59" spans="1:10" ht="15.75" thickBot="1" x14ac:dyDescent="0.3">
      <c r="A59" s="1">
        <v>339</v>
      </c>
      <c r="B59" s="1">
        <v>4128500</v>
      </c>
      <c r="C59" s="1" t="s">
        <v>273</v>
      </c>
      <c r="D59" s="1" t="s">
        <v>1</v>
      </c>
      <c r="E59" s="1" t="s">
        <v>2</v>
      </c>
      <c r="F59" s="1" t="s">
        <v>432</v>
      </c>
      <c r="G59" s="1" t="s">
        <v>433</v>
      </c>
      <c r="H59" s="1" t="s">
        <v>4</v>
      </c>
      <c r="J59" s="2" t="str">
        <f>IF(ISNA(VLOOKUP(C59,'Municípios que entregaram'!$A$2:$A$450,1,FALSE)),"","X")</f>
        <v>X</v>
      </c>
    </row>
    <row r="60" spans="1:10" ht="15.75" thickBot="1" x14ac:dyDescent="0.3">
      <c r="A60" s="1">
        <v>215</v>
      </c>
      <c r="B60" s="1">
        <v>4117404</v>
      </c>
      <c r="C60" s="1" t="s">
        <v>173</v>
      </c>
      <c r="D60" s="1" t="s">
        <v>1</v>
      </c>
      <c r="E60" s="1" t="s">
        <v>2</v>
      </c>
      <c r="F60" s="1" t="s">
        <v>434</v>
      </c>
      <c r="G60" s="1" t="s">
        <v>52</v>
      </c>
      <c r="H60" s="1" t="s">
        <v>4</v>
      </c>
      <c r="J60" s="2" t="str">
        <f>IF(ISNA(VLOOKUP(C60,'Municípios que entregaram'!$A$2:$A$450,1,FALSE)),"","X")</f>
        <v>X</v>
      </c>
    </row>
    <row r="61" spans="1:10" ht="15.75" thickBot="1" x14ac:dyDescent="0.3">
      <c r="A61" s="1">
        <v>127</v>
      </c>
      <c r="B61" s="1">
        <v>4110052</v>
      </c>
      <c r="C61" s="1" t="s">
        <v>339</v>
      </c>
      <c r="D61" s="1" t="s">
        <v>1</v>
      </c>
      <c r="E61" s="1" t="s">
        <v>2</v>
      </c>
      <c r="F61" s="1" t="s">
        <v>435</v>
      </c>
      <c r="G61" s="1" t="s">
        <v>56</v>
      </c>
      <c r="H61" s="1" t="s">
        <v>4</v>
      </c>
      <c r="J61" s="2" t="str">
        <f>IF(ISNA(VLOOKUP(C61,'Municípios que entregaram'!$A$2:$A$450,1,FALSE)),"","X")</f>
        <v>X</v>
      </c>
    </row>
    <row r="62" spans="1:10" ht="15.75" thickBot="1" x14ac:dyDescent="0.3">
      <c r="A62" s="1">
        <v>245</v>
      </c>
      <c r="B62" s="1">
        <v>4120309</v>
      </c>
      <c r="C62" s="1" t="s">
        <v>68</v>
      </c>
      <c r="D62" s="1" t="s">
        <v>1</v>
      </c>
      <c r="E62" s="1" t="s">
        <v>2</v>
      </c>
      <c r="F62" s="1" t="s">
        <v>435</v>
      </c>
      <c r="G62" s="1" t="s">
        <v>56</v>
      </c>
      <c r="H62" s="1" t="s">
        <v>4</v>
      </c>
      <c r="J62" s="2" t="str">
        <f>IF(ISNA(VLOOKUP(C62,'Municípios que entregaram'!$A$2:$A$450,1,FALSE)),"","X")</f>
        <v>X</v>
      </c>
    </row>
    <row r="63" spans="1:10" ht="15.75" thickBot="1" x14ac:dyDescent="0.3">
      <c r="A63" s="1">
        <v>248</v>
      </c>
      <c r="B63" s="1">
        <v>4120408</v>
      </c>
      <c r="C63" s="1" t="s">
        <v>147</v>
      </c>
      <c r="D63" s="1" t="s">
        <v>1</v>
      </c>
      <c r="E63" s="1" t="s">
        <v>2</v>
      </c>
      <c r="F63" s="1" t="s">
        <v>435</v>
      </c>
      <c r="G63" s="1" t="s">
        <v>56</v>
      </c>
      <c r="H63" s="1" t="s">
        <v>4</v>
      </c>
      <c r="J63" s="2" t="str">
        <f>IF(ISNA(VLOOKUP(C63,'Municípios que entregaram'!$A$2:$A$450,1,FALSE)),"","X")</f>
        <v>X</v>
      </c>
    </row>
    <row r="64" spans="1:10" ht="15.75" thickBot="1" x14ac:dyDescent="0.3">
      <c r="A64" s="1">
        <v>274</v>
      </c>
      <c r="B64" s="1">
        <v>4122651</v>
      </c>
      <c r="C64" s="1" t="s">
        <v>192</v>
      </c>
      <c r="D64" s="1" t="s">
        <v>1</v>
      </c>
      <c r="E64" s="1" t="s">
        <v>2</v>
      </c>
      <c r="F64" s="1" t="s">
        <v>435</v>
      </c>
      <c r="G64" s="1" t="s">
        <v>56</v>
      </c>
      <c r="H64" s="1" t="s">
        <v>4</v>
      </c>
      <c r="J64" s="2" t="str">
        <f>IF(ISNA(VLOOKUP(C64,'Municípios que entregaram'!$A$2:$A$450,1,FALSE)),"","X")</f>
        <v>X</v>
      </c>
    </row>
    <row r="65" spans="1:10" ht="15.75" thickBot="1" x14ac:dyDescent="0.3">
      <c r="A65" s="1">
        <v>297</v>
      </c>
      <c r="B65" s="1">
        <v>4125209</v>
      </c>
      <c r="C65" s="1" t="s">
        <v>317</v>
      </c>
      <c r="D65" s="1" t="s">
        <v>1</v>
      </c>
      <c r="E65" s="1" t="s">
        <v>2</v>
      </c>
      <c r="F65" s="1" t="s">
        <v>435</v>
      </c>
      <c r="G65" s="1" t="s">
        <v>56</v>
      </c>
      <c r="H65" s="1" t="s">
        <v>4</v>
      </c>
      <c r="J65" s="2" t="str">
        <f>IF(ISNA(VLOOKUP(C65,'Municípios que entregaram'!$A$2:$A$450,1,FALSE)),"","X")</f>
        <v>X</v>
      </c>
    </row>
    <row r="66" spans="1:10" ht="15.75" thickBot="1" x14ac:dyDescent="0.3">
      <c r="A66" s="1">
        <v>331</v>
      </c>
      <c r="B66" s="1">
        <v>4127908</v>
      </c>
      <c r="C66" s="1" t="s">
        <v>290</v>
      </c>
      <c r="D66" s="1" t="s">
        <v>1</v>
      </c>
      <c r="E66" s="1" t="s">
        <v>2</v>
      </c>
      <c r="F66" s="1" t="s">
        <v>435</v>
      </c>
      <c r="G66" s="1" t="s">
        <v>56</v>
      </c>
      <c r="H66" s="1" t="s">
        <v>4</v>
      </c>
      <c r="J66" s="2" t="str">
        <f>IF(ISNA(VLOOKUP(C66,'Municípios que entregaram'!$A$2:$A$450,1,FALSE)),"","X")</f>
        <v>X</v>
      </c>
    </row>
    <row r="67" spans="1:10" ht="15.75" thickBot="1" x14ac:dyDescent="0.3">
      <c r="A67" s="1">
        <v>32</v>
      </c>
      <c r="B67" s="1">
        <v>4103040</v>
      </c>
      <c r="C67" s="1" t="s">
        <v>219</v>
      </c>
      <c r="D67" s="1" t="s">
        <v>1</v>
      </c>
      <c r="E67" s="1" t="s">
        <v>2</v>
      </c>
      <c r="F67" s="1" t="s">
        <v>869</v>
      </c>
      <c r="G67" s="1" t="s">
        <v>60</v>
      </c>
      <c r="H67" s="1" t="s">
        <v>4</v>
      </c>
      <c r="J67" s="2" t="str">
        <f>IF(ISNA(VLOOKUP(C67,'Municípios que entregaram'!$A$2:$A$450,1,FALSE)),"","X")</f>
        <v/>
      </c>
    </row>
    <row r="68" spans="1:10" ht="15.75" thickBot="1" x14ac:dyDescent="0.3">
      <c r="A68" s="1">
        <v>91</v>
      </c>
      <c r="B68" s="1">
        <v>4107306</v>
      </c>
      <c r="C68" s="1" t="s">
        <v>221</v>
      </c>
      <c r="D68" s="1" t="s">
        <v>1</v>
      </c>
      <c r="E68" s="1" t="s">
        <v>2</v>
      </c>
      <c r="F68" s="1" t="s">
        <v>869</v>
      </c>
      <c r="G68" s="1" t="s">
        <v>60</v>
      </c>
      <c r="H68" s="1" t="s">
        <v>4</v>
      </c>
      <c r="J68" s="2" t="str">
        <f>IF(ISNA(VLOOKUP(C68,'Municípios que entregaram'!$A$2:$A$450,1,FALSE)),"","X")</f>
        <v>X</v>
      </c>
    </row>
    <row r="69" spans="1:10" ht="15.75" thickBot="1" x14ac:dyDescent="0.3">
      <c r="A69" s="1">
        <v>161</v>
      </c>
      <c r="B69" s="1">
        <v>4113106</v>
      </c>
      <c r="C69" s="1" t="s">
        <v>238</v>
      </c>
      <c r="D69" s="1" t="s">
        <v>1</v>
      </c>
      <c r="E69" s="1" t="s">
        <v>2</v>
      </c>
      <c r="F69" s="1" t="s">
        <v>869</v>
      </c>
      <c r="G69" s="1" t="s">
        <v>60</v>
      </c>
      <c r="H69" s="1" t="s">
        <v>4</v>
      </c>
      <c r="J69" s="2" t="str">
        <f>IF(ISNA(VLOOKUP(C69,'Municípios que entregaram'!$A$2:$A$450,1,FALSE)),"","X")</f>
        <v>X</v>
      </c>
    </row>
    <row r="70" spans="1:10" ht="15.75" thickBot="1" x14ac:dyDescent="0.3">
      <c r="A70" s="1">
        <v>169</v>
      </c>
      <c r="B70" s="1">
        <v>4113759</v>
      </c>
      <c r="C70" s="1" t="s">
        <v>72</v>
      </c>
      <c r="D70" s="1" t="s">
        <v>1</v>
      </c>
      <c r="E70" s="1" t="s">
        <v>2</v>
      </c>
      <c r="F70" s="1" t="s">
        <v>869</v>
      </c>
      <c r="G70" s="1" t="s">
        <v>60</v>
      </c>
      <c r="H70" s="1" t="s">
        <v>4</v>
      </c>
      <c r="J70" s="2" t="str">
        <f>IF(ISNA(VLOOKUP(C70,'Municípios que entregaram'!$A$2:$A$450,1,FALSE)),"","X")</f>
        <v>X</v>
      </c>
    </row>
    <row r="71" spans="1:10" ht="15.75" thickBot="1" x14ac:dyDescent="0.3">
      <c r="A71" s="1">
        <v>257</v>
      </c>
      <c r="B71" s="1">
        <v>4121257</v>
      </c>
      <c r="C71" s="1" t="s">
        <v>190</v>
      </c>
      <c r="D71" s="1" t="s">
        <v>1</v>
      </c>
      <c r="E71" s="1" t="s">
        <v>2</v>
      </c>
      <c r="F71" s="1" t="s">
        <v>869</v>
      </c>
      <c r="G71" s="1" t="s">
        <v>60</v>
      </c>
      <c r="H71" s="1" t="s">
        <v>4</v>
      </c>
      <c r="J71" s="2" t="str">
        <f>IF(ISNA(VLOOKUP(C71,'Municípios que entregaram'!$A$2:$A$450,1,FALSE)),"","X")</f>
        <v>X</v>
      </c>
    </row>
    <row r="72" spans="1:10" ht="15.75" thickBot="1" x14ac:dyDescent="0.3">
      <c r="A72" s="1">
        <v>286</v>
      </c>
      <c r="B72" s="1">
        <v>4123857</v>
      </c>
      <c r="C72" s="1" t="s">
        <v>96</v>
      </c>
      <c r="D72" s="1" t="s">
        <v>1</v>
      </c>
      <c r="E72" s="1" t="s">
        <v>2</v>
      </c>
      <c r="F72" s="1" t="s">
        <v>869</v>
      </c>
      <c r="G72" s="1" t="s">
        <v>60</v>
      </c>
      <c r="H72" s="1" t="s">
        <v>4</v>
      </c>
      <c r="J72" s="2" t="str">
        <f>IF(ISNA(VLOOKUP(C72,'Municípios que entregaram'!$A$2:$A$450,1,FALSE)),"","X")</f>
        <v>X</v>
      </c>
    </row>
    <row r="73" spans="1:10" ht="15.75" thickBot="1" x14ac:dyDescent="0.3">
      <c r="A73" s="1">
        <v>341</v>
      </c>
      <c r="B73" s="1">
        <v>4128559</v>
      </c>
      <c r="C73" s="1" t="s">
        <v>356</v>
      </c>
      <c r="D73" s="1" t="s">
        <v>1</v>
      </c>
      <c r="E73" s="1" t="s">
        <v>2</v>
      </c>
      <c r="F73" s="1" t="s">
        <v>869</v>
      </c>
      <c r="G73" s="1" t="s">
        <v>60</v>
      </c>
      <c r="H73" s="1" t="s">
        <v>4</v>
      </c>
      <c r="J73" s="2" t="str">
        <f>IF(ISNA(VLOOKUP(C73,'Municípios que entregaram'!$A$2:$A$450,1,FALSE)),"","X")</f>
        <v>X</v>
      </c>
    </row>
    <row r="74" spans="1:10" ht="15.75" thickBot="1" x14ac:dyDescent="0.3">
      <c r="A74" s="1">
        <v>347</v>
      </c>
      <c r="B74" s="1">
        <v>4128807</v>
      </c>
      <c r="C74" s="1" t="s">
        <v>292</v>
      </c>
      <c r="D74" s="1" t="s">
        <v>1</v>
      </c>
      <c r="E74" s="1" t="s">
        <v>2</v>
      </c>
      <c r="F74" s="1" t="s">
        <v>869</v>
      </c>
      <c r="G74" s="1" t="s">
        <v>60</v>
      </c>
      <c r="H74" s="1" t="s">
        <v>4</v>
      </c>
      <c r="J74" s="2" t="str">
        <f>IF(ISNA(VLOOKUP(C74,'Municípios que entregaram'!$A$2:$A$450,1,FALSE)),"","X")</f>
        <v>X</v>
      </c>
    </row>
    <row r="75" spans="1:10" ht="15.75" thickBot="1" x14ac:dyDescent="0.3">
      <c r="A75" s="1">
        <v>9</v>
      </c>
      <c r="B75" s="1">
        <v>4100905</v>
      </c>
      <c r="C75" s="1" t="s">
        <v>116</v>
      </c>
      <c r="D75" s="1" t="s">
        <v>1</v>
      </c>
      <c r="E75" s="1" t="s">
        <v>2</v>
      </c>
      <c r="F75" s="1" t="s">
        <v>436</v>
      </c>
      <c r="G75" s="1" t="s">
        <v>437</v>
      </c>
      <c r="H75" s="1" t="s">
        <v>4</v>
      </c>
      <c r="J75" s="2" t="str">
        <f>IF(ISNA(VLOOKUP(C75,'Municípios que entregaram'!$A$2:$A$450,1,FALSE)),"","X")</f>
        <v>X</v>
      </c>
    </row>
    <row r="76" spans="1:10" ht="15.75" thickBot="1" x14ac:dyDescent="0.3">
      <c r="A76" s="1">
        <v>14</v>
      </c>
      <c r="B76" s="1">
        <v>4101309</v>
      </c>
      <c r="C76" s="1" t="s">
        <v>319</v>
      </c>
      <c r="D76" s="1" t="s">
        <v>1</v>
      </c>
      <c r="E76" s="1" t="s">
        <v>2</v>
      </c>
      <c r="F76" s="1" t="s">
        <v>436</v>
      </c>
      <c r="G76" s="1" t="s">
        <v>437</v>
      </c>
      <c r="H76" s="1" t="s">
        <v>4</v>
      </c>
      <c r="J76" s="2" t="str">
        <f>IF(ISNA(VLOOKUP(C76,'Municípios que entregaram'!$A$2:$A$450,1,FALSE)),"","X")</f>
        <v>X</v>
      </c>
    </row>
    <row r="77" spans="1:10" ht="15.75" thickBot="1" x14ac:dyDescent="0.3">
      <c r="A77" s="1">
        <v>29</v>
      </c>
      <c r="B77" s="1">
        <v>4102703</v>
      </c>
      <c r="C77" s="1" t="s">
        <v>218</v>
      </c>
      <c r="D77" s="1" t="s">
        <v>1</v>
      </c>
      <c r="E77" s="1" t="s">
        <v>2</v>
      </c>
      <c r="F77" s="1" t="s">
        <v>436</v>
      </c>
      <c r="G77" s="1" t="s">
        <v>437</v>
      </c>
      <c r="H77" s="1" t="s">
        <v>4</v>
      </c>
      <c r="J77" s="2" t="str">
        <f>IF(ISNA(VLOOKUP(C77,'Municípios que entregaram'!$A$2:$A$450,1,FALSE)),"","X")</f>
        <v>X</v>
      </c>
    </row>
    <row r="78" spans="1:10" ht="15.75" thickBot="1" x14ac:dyDescent="0.3">
      <c r="A78" s="1">
        <v>39</v>
      </c>
      <c r="B78" s="1">
        <v>4103354</v>
      </c>
      <c r="C78" s="1" t="s">
        <v>220</v>
      </c>
      <c r="D78" s="1" t="s">
        <v>1</v>
      </c>
      <c r="E78" s="1" t="s">
        <v>2</v>
      </c>
      <c r="F78" s="1" t="s">
        <v>436</v>
      </c>
      <c r="G78" s="1" t="s">
        <v>437</v>
      </c>
      <c r="H78" s="1" t="s">
        <v>4</v>
      </c>
      <c r="J78" s="2" t="str">
        <f>IF(ISNA(VLOOKUP(C78,'Municípios que entregaram'!$A$2:$A$450,1,FALSE)),"","X")</f>
        <v>X</v>
      </c>
    </row>
    <row r="79" spans="1:10" ht="15.75" thickBot="1" x14ac:dyDescent="0.3">
      <c r="A79" s="1">
        <v>108</v>
      </c>
      <c r="B79" s="1">
        <v>4108502</v>
      </c>
      <c r="C79" s="1" t="s">
        <v>140</v>
      </c>
      <c r="D79" s="1" t="s">
        <v>1</v>
      </c>
      <c r="E79" s="1" t="s">
        <v>2</v>
      </c>
      <c r="F79" s="1" t="s">
        <v>436</v>
      </c>
      <c r="G79" s="1" t="s">
        <v>437</v>
      </c>
      <c r="H79" s="1" t="s">
        <v>4</v>
      </c>
      <c r="J79" s="2" t="str">
        <f>IF(ISNA(VLOOKUP(C79,'Municípios que entregaram'!$A$2:$A$450,1,FALSE)),"","X")</f>
        <v>X</v>
      </c>
    </row>
    <row r="80" spans="1:10" ht="15.75" thickBot="1" x14ac:dyDescent="0.3">
      <c r="A80" s="1">
        <v>131</v>
      </c>
      <c r="B80" s="1">
        <v>4110300</v>
      </c>
      <c r="C80" s="1" t="s">
        <v>87</v>
      </c>
      <c r="D80" s="1" t="s">
        <v>1</v>
      </c>
      <c r="E80" s="1" t="s">
        <v>2</v>
      </c>
      <c r="F80" s="1" t="s">
        <v>436</v>
      </c>
      <c r="G80" s="1" t="s">
        <v>437</v>
      </c>
      <c r="H80" s="1" t="s">
        <v>4</v>
      </c>
      <c r="J80" s="2" t="str">
        <f>IF(ISNA(VLOOKUP(C80,'Municípios que entregaram'!$A$2:$A$450,1,FALSE)),"","X")</f>
        <v>X</v>
      </c>
    </row>
    <row r="81" spans="1:10" ht="15.75" thickBot="1" x14ac:dyDescent="0.3">
      <c r="A81" s="1">
        <v>172</v>
      </c>
      <c r="B81" s="1">
        <v>4114005</v>
      </c>
      <c r="C81" s="1" t="s">
        <v>283</v>
      </c>
      <c r="D81" s="1" t="s">
        <v>1</v>
      </c>
      <c r="E81" s="1" t="s">
        <v>2</v>
      </c>
      <c r="F81" s="1" t="s">
        <v>436</v>
      </c>
      <c r="G81" s="1" t="s">
        <v>437</v>
      </c>
      <c r="H81" s="1" t="s">
        <v>4</v>
      </c>
      <c r="J81" s="2" t="str">
        <f>IF(ISNA(VLOOKUP(C81,'Municípios que entregaram'!$A$2:$A$450,1,FALSE)),"","X")</f>
        <v>X</v>
      </c>
    </row>
    <row r="82" spans="1:10" ht="15.75" thickBot="1" x14ac:dyDescent="0.3">
      <c r="A82" s="1">
        <v>12</v>
      </c>
      <c r="B82" s="1">
        <v>4101150</v>
      </c>
      <c r="C82" s="1" t="s">
        <v>161</v>
      </c>
      <c r="D82" s="1" t="s">
        <v>1</v>
      </c>
      <c r="E82" s="1" t="s">
        <v>2</v>
      </c>
      <c r="F82" s="1" t="s">
        <v>438</v>
      </c>
      <c r="G82" s="1" t="s">
        <v>64</v>
      </c>
      <c r="H82" s="1" t="s">
        <v>4</v>
      </c>
      <c r="J82" s="2" t="str">
        <f>IF(ISNA(VLOOKUP(C82,'Municípios que entregaram'!$A$2:$A$450,1,FALSE)),"","X")</f>
        <v>X</v>
      </c>
    </row>
    <row r="83" spans="1:10" ht="15.75" thickBot="1" x14ac:dyDescent="0.3">
      <c r="A83" s="1">
        <v>40</v>
      </c>
      <c r="B83" s="1">
        <v>4103370</v>
      </c>
      <c r="C83" s="1" t="s">
        <v>184</v>
      </c>
      <c r="D83" s="1" t="s">
        <v>1</v>
      </c>
      <c r="E83" s="1" t="s">
        <v>2</v>
      </c>
      <c r="F83" s="1" t="s">
        <v>438</v>
      </c>
      <c r="G83" s="1" t="s">
        <v>64</v>
      </c>
      <c r="H83" s="1" t="s">
        <v>4</v>
      </c>
      <c r="J83" s="2" t="str">
        <f>IF(ISNA(VLOOKUP(C83,'Municípios que entregaram'!$A$2:$A$450,1,FALSE)),"","X")</f>
        <v>X</v>
      </c>
    </row>
    <row r="84" spans="1:10" ht="15.75" thickBot="1" x14ac:dyDescent="0.3">
      <c r="A84" s="1">
        <v>176</v>
      </c>
      <c r="B84" s="1">
        <v>4114351</v>
      </c>
      <c r="C84" s="1" t="s">
        <v>82</v>
      </c>
      <c r="D84" s="1" t="s">
        <v>1</v>
      </c>
      <c r="E84" s="1" t="s">
        <v>2</v>
      </c>
      <c r="F84" s="1" t="s">
        <v>438</v>
      </c>
      <c r="G84" s="1" t="s">
        <v>64</v>
      </c>
      <c r="H84" s="1" t="s">
        <v>4</v>
      </c>
      <c r="J84" s="2" t="str">
        <f>IF(ISNA(VLOOKUP(C84,'Municípios que entregaram'!$A$2:$A$450,1,FALSE)),"","X")</f>
        <v>X</v>
      </c>
    </row>
    <row r="85" spans="1:10" ht="15.75" thickBot="1" x14ac:dyDescent="0.3">
      <c r="A85" s="1">
        <v>188</v>
      </c>
      <c r="B85" s="1">
        <v>4115507</v>
      </c>
      <c r="C85" s="1" t="s">
        <v>132</v>
      </c>
      <c r="D85" s="1" t="s">
        <v>1</v>
      </c>
      <c r="E85" s="1" t="s">
        <v>2</v>
      </c>
      <c r="F85" s="1" t="s">
        <v>438</v>
      </c>
      <c r="G85" s="1" t="s">
        <v>64</v>
      </c>
      <c r="H85" s="1" t="s">
        <v>4</v>
      </c>
      <c r="J85" s="2" t="str">
        <f>IF(ISNA(VLOOKUP(C85,'Municípios que entregaram'!$A$2:$A$450,1,FALSE)),"","X")</f>
        <v>X</v>
      </c>
    </row>
    <row r="86" spans="1:10" ht="15.75" thickBot="1" x14ac:dyDescent="0.3">
      <c r="A86" s="1">
        <v>207</v>
      </c>
      <c r="B86" s="1">
        <v>4117057</v>
      </c>
      <c r="C86" s="1" t="s">
        <v>354</v>
      </c>
      <c r="D86" s="1" t="s">
        <v>1</v>
      </c>
      <c r="E86" s="1" t="s">
        <v>2</v>
      </c>
      <c r="F86" s="1" t="s">
        <v>438</v>
      </c>
      <c r="G86" s="1" t="s">
        <v>64</v>
      </c>
      <c r="H86" s="1" t="s">
        <v>4</v>
      </c>
      <c r="J86" s="2" t="str">
        <f>IF(ISNA(VLOOKUP(C86,'Municípios que entregaram'!$A$2:$A$450,1,FALSE)),"","X")</f>
        <v>X</v>
      </c>
    </row>
    <row r="87" spans="1:10" ht="15.75" thickBot="1" x14ac:dyDescent="0.3">
      <c r="A87" s="1">
        <v>244</v>
      </c>
      <c r="B87" s="1">
        <v>4120150</v>
      </c>
      <c r="C87" s="1" t="s">
        <v>298</v>
      </c>
      <c r="D87" s="1" t="s">
        <v>1</v>
      </c>
      <c r="E87" s="1" t="s">
        <v>2</v>
      </c>
      <c r="F87" s="1" t="s">
        <v>438</v>
      </c>
      <c r="G87" s="1" t="s">
        <v>64</v>
      </c>
      <c r="H87" s="1" t="s">
        <v>4</v>
      </c>
      <c r="J87" s="2" t="str">
        <f>IF(ISNA(VLOOKUP(C87,'Municípios que entregaram'!$A$2:$A$450,1,FALSE)),"","X")</f>
        <v>X</v>
      </c>
    </row>
    <row r="88" spans="1:10" ht="15.75" thickBot="1" x14ac:dyDescent="0.3">
      <c r="A88" s="1">
        <v>278</v>
      </c>
      <c r="B88" s="1">
        <v>4123006</v>
      </c>
      <c r="C88" s="1" t="s">
        <v>194</v>
      </c>
      <c r="D88" s="1" t="s">
        <v>1</v>
      </c>
      <c r="E88" s="1" t="s">
        <v>2</v>
      </c>
      <c r="F88" s="1" t="s">
        <v>438</v>
      </c>
      <c r="G88" s="1" t="s">
        <v>64</v>
      </c>
      <c r="H88" s="1" t="s">
        <v>4</v>
      </c>
      <c r="J88" s="2" t="str">
        <f>IF(ISNA(VLOOKUP(C88,'Municípios que entregaram'!$A$2:$A$450,1,FALSE)),"","X")</f>
        <v>X</v>
      </c>
    </row>
    <row r="89" spans="1:10" ht="15.75" thickBot="1" x14ac:dyDescent="0.3">
      <c r="A89" s="1">
        <v>280</v>
      </c>
      <c r="B89" s="1">
        <v>4123303</v>
      </c>
      <c r="C89" s="1" t="s">
        <v>148</v>
      </c>
      <c r="D89" s="1" t="s">
        <v>1</v>
      </c>
      <c r="E89" s="1" t="s">
        <v>2</v>
      </c>
      <c r="F89" s="1" t="s">
        <v>438</v>
      </c>
      <c r="G89" s="1" t="s">
        <v>64</v>
      </c>
      <c r="H89" s="1" t="s">
        <v>4</v>
      </c>
      <c r="J89" s="2" t="str">
        <f>IF(ISNA(VLOOKUP(C89,'Municípios que entregaram'!$A$2:$A$450,1,FALSE)),"","X")</f>
        <v>X</v>
      </c>
    </row>
    <row r="90" spans="1:10" ht="15.75" thickBot="1" x14ac:dyDescent="0.3">
      <c r="A90" s="1">
        <v>283</v>
      </c>
      <c r="B90" s="1">
        <v>4123709</v>
      </c>
      <c r="C90" s="1" t="s">
        <v>149</v>
      </c>
      <c r="D90" s="1" t="s">
        <v>1</v>
      </c>
      <c r="E90" s="1" t="s">
        <v>2</v>
      </c>
      <c r="F90" s="1" t="s">
        <v>438</v>
      </c>
      <c r="G90" s="1" t="s">
        <v>64</v>
      </c>
      <c r="H90" s="1" t="s">
        <v>4</v>
      </c>
      <c r="J90" s="2" t="str">
        <f>IF(ISNA(VLOOKUP(C90,'Municípios que entregaram'!$A$2:$A$450,1,FALSE)),"","X")</f>
        <v>X</v>
      </c>
    </row>
    <row r="91" spans="1:10" ht="15.75" thickBot="1" x14ac:dyDescent="0.3">
      <c r="A91" s="1">
        <v>301</v>
      </c>
      <c r="B91" s="1">
        <v>4125456</v>
      </c>
      <c r="C91" s="1" t="s">
        <v>300</v>
      </c>
      <c r="D91" s="1" t="s">
        <v>1</v>
      </c>
      <c r="E91" s="1" t="s">
        <v>2</v>
      </c>
      <c r="F91" s="1" t="s">
        <v>438</v>
      </c>
      <c r="G91" s="1" t="s">
        <v>64</v>
      </c>
      <c r="H91" s="1" t="s">
        <v>4</v>
      </c>
      <c r="J91" s="2" t="str">
        <f>IF(ISNA(VLOOKUP(C91,'Municípios que entregaram'!$A$2:$A$450,1,FALSE)),"","X")</f>
        <v>X</v>
      </c>
    </row>
    <row r="92" spans="1:10" ht="15.75" thickBot="1" x14ac:dyDescent="0.3">
      <c r="A92" s="1">
        <v>18</v>
      </c>
      <c r="B92" s="1">
        <v>4101655</v>
      </c>
      <c r="C92" s="1" t="s">
        <v>264</v>
      </c>
      <c r="D92" s="1" t="s">
        <v>1</v>
      </c>
      <c r="E92" s="1" t="s">
        <v>2</v>
      </c>
      <c r="F92" s="1" t="s">
        <v>439</v>
      </c>
      <c r="G92" s="1" t="s">
        <v>440</v>
      </c>
      <c r="H92" s="1" t="s">
        <v>4</v>
      </c>
      <c r="J92" s="2" t="str">
        <f>IF(ISNA(VLOOKUP(C92,'Municípios que entregaram'!$A$2:$A$450,1,FALSE)),"","X")</f>
        <v>X</v>
      </c>
    </row>
    <row r="93" spans="1:10" ht="15.75" thickBot="1" x14ac:dyDescent="0.3">
      <c r="A93" s="1">
        <v>45</v>
      </c>
      <c r="B93" s="1">
        <v>4103602</v>
      </c>
      <c r="C93" s="1" t="s">
        <v>152</v>
      </c>
      <c r="D93" s="1" t="s">
        <v>1</v>
      </c>
      <c r="E93" s="1" t="s">
        <v>2</v>
      </c>
      <c r="F93" s="1" t="s">
        <v>439</v>
      </c>
      <c r="G93" s="1" t="s">
        <v>440</v>
      </c>
      <c r="H93" s="1" t="s">
        <v>4</v>
      </c>
      <c r="J93" s="2" t="str">
        <f>IF(ISNA(VLOOKUP(C93,'Municípios que entregaram'!$A$2:$A$450,1,FALSE)),"","X")</f>
        <v>X</v>
      </c>
    </row>
    <row r="94" spans="1:10" ht="15.75" thickBot="1" x14ac:dyDescent="0.3">
      <c r="A94" s="1">
        <v>121</v>
      </c>
      <c r="B94" s="1">
        <v>4109658</v>
      </c>
      <c r="C94" s="1" t="s">
        <v>169</v>
      </c>
      <c r="D94" s="1" t="s">
        <v>1</v>
      </c>
      <c r="E94" s="1" t="s">
        <v>2</v>
      </c>
      <c r="F94" s="1" t="s">
        <v>439</v>
      </c>
      <c r="G94" s="1" t="s">
        <v>440</v>
      </c>
      <c r="H94" s="1" t="s">
        <v>4</v>
      </c>
      <c r="J94" s="2" t="str">
        <f>IF(ISNA(VLOOKUP(C94,'Municípios que entregaram'!$A$2:$A$450,1,FALSE)),"","X")</f>
        <v>X</v>
      </c>
    </row>
    <row r="95" spans="1:10" ht="15.75" thickBot="1" x14ac:dyDescent="0.3">
      <c r="A95" s="1">
        <v>162</v>
      </c>
      <c r="B95" s="1">
        <v>4113254</v>
      </c>
      <c r="C95" s="1" t="s">
        <v>48</v>
      </c>
      <c r="D95" s="1" t="s">
        <v>1</v>
      </c>
      <c r="E95" s="1" t="s">
        <v>2</v>
      </c>
      <c r="F95" s="1" t="s">
        <v>439</v>
      </c>
      <c r="G95" s="1" t="s">
        <v>440</v>
      </c>
      <c r="H95" s="1" t="s">
        <v>4</v>
      </c>
      <c r="J95" s="2" t="str">
        <f>IF(ISNA(VLOOKUP(C95,'Municípios que entregaram'!$A$2:$A$450,1,FALSE)),"","X")</f>
        <v/>
      </c>
    </row>
    <row r="96" spans="1:10" ht="15.75" thickBot="1" x14ac:dyDescent="0.3">
      <c r="A96" s="1">
        <v>269</v>
      </c>
      <c r="B96" s="1">
        <v>4122172</v>
      </c>
      <c r="C96" s="1" t="s">
        <v>125</v>
      </c>
      <c r="D96" s="1" t="s">
        <v>1</v>
      </c>
      <c r="E96" s="1" t="s">
        <v>2</v>
      </c>
      <c r="F96" s="1" t="s">
        <v>439</v>
      </c>
      <c r="G96" s="1" t="s">
        <v>440</v>
      </c>
      <c r="H96" s="1" t="s">
        <v>4</v>
      </c>
      <c r="J96" s="2" t="str">
        <f>IF(ISNA(VLOOKUP(C96,'Municípios que entregaram'!$A$2:$A$450,1,FALSE)),"","X")</f>
        <v>X</v>
      </c>
    </row>
    <row r="97" spans="1:10" ht="15.75" thickBot="1" x14ac:dyDescent="0.3">
      <c r="A97" s="1">
        <v>50</v>
      </c>
      <c r="B97" s="1">
        <v>4104055</v>
      </c>
      <c r="C97" s="1" t="s">
        <v>279</v>
      </c>
      <c r="D97" s="1" t="s">
        <v>1</v>
      </c>
      <c r="E97" s="1" t="s">
        <v>2</v>
      </c>
      <c r="F97" s="1" t="s">
        <v>441</v>
      </c>
      <c r="G97" s="1" t="s">
        <v>442</v>
      </c>
      <c r="H97" s="1" t="s">
        <v>4</v>
      </c>
      <c r="J97" s="2" t="str">
        <f>IF(ISNA(VLOOKUP(C97,'Municípios que entregaram'!$A$2:$A$450,1,FALSE)),"","X")</f>
        <v>X</v>
      </c>
    </row>
    <row r="98" spans="1:10" ht="15.75" thickBot="1" x14ac:dyDescent="0.3">
      <c r="A98" s="1">
        <v>101</v>
      </c>
      <c r="B98" s="1">
        <v>4107900</v>
      </c>
      <c r="C98" s="1" t="s">
        <v>311</v>
      </c>
      <c r="D98" s="1" t="s">
        <v>1</v>
      </c>
      <c r="E98" s="1" t="s">
        <v>2</v>
      </c>
      <c r="F98" s="1" t="s">
        <v>441</v>
      </c>
      <c r="G98" s="1" t="s">
        <v>442</v>
      </c>
      <c r="H98" s="1" t="s">
        <v>4</v>
      </c>
      <c r="J98" s="2" t="str">
        <f>IF(ISNA(VLOOKUP(C98,'Municípios que entregaram'!$A$2:$A$450,1,FALSE)),"","X")</f>
        <v>X</v>
      </c>
    </row>
    <row r="99" spans="1:10" ht="15.75" thickBot="1" x14ac:dyDescent="0.3">
      <c r="A99" s="1">
        <v>104</v>
      </c>
      <c r="B99" s="1">
        <v>4108205</v>
      </c>
      <c r="C99" s="1" t="s">
        <v>57</v>
      </c>
      <c r="D99" s="1" t="s">
        <v>1</v>
      </c>
      <c r="E99" s="1" t="s">
        <v>2</v>
      </c>
      <c r="F99" s="1" t="s">
        <v>441</v>
      </c>
      <c r="G99" s="1" t="s">
        <v>442</v>
      </c>
      <c r="H99" s="1" t="s">
        <v>4</v>
      </c>
      <c r="J99" s="2" t="str">
        <f>IF(ISNA(VLOOKUP(C99,'Municípios que entregaram'!$A$2:$A$450,1,FALSE)),"","X")</f>
        <v/>
      </c>
    </row>
    <row r="100" spans="1:10" ht="15.75" thickBot="1" x14ac:dyDescent="0.3">
      <c r="A100" s="1">
        <v>153</v>
      </c>
      <c r="B100" s="1">
        <v>4112504</v>
      </c>
      <c r="C100" s="1" t="s">
        <v>205</v>
      </c>
      <c r="D100" s="1" t="s">
        <v>1</v>
      </c>
      <c r="E100" s="1" t="s">
        <v>2</v>
      </c>
      <c r="F100" s="1" t="s">
        <v>441</v>
      </c>
      <c r="G100" s="1" t="s">
        <v>442</v>
      </c>
      <c r="H100" s="1" t="s">
        <v>4</v>
      </c>
      <c r="J100" s="2" t="str">
        <f>IF(ISNA(VLOOKUP(C100,'Municípios que entregaram'!$A$2:$A$450,1,FALSE)),"","X")</f>
        <v>X</v>
      </c>
    </row>
    <row r="101" spans="1:10" ht="15.75" thickBot="1" x14ac:dyDescent="0.3">
      <c r="A101" s="1">
        <v>156</v>
      </c>
      <c r="B101" s="1">
        <v>4112751</v>
      </c>
      <c r="C101" s="1" t="s">
        <v>121</v>
      </c>
      <c r="D101" s="1" t="s">
        <v>1</v>
      </c>
      <c r="E101" s="1" t="s">
        <v>2</v>
      </c>
      <c r="F101" s="1" t="s">
        <v>441</v>
      </c>
      <c r="G101" s="1" t="s">
        <v>442</v>
      </c>
      <c r="H101" s="1" t="s">
        <v>4</v>
      </c>
      <c r="J101" s="2" t="str">
        <f>IF(ISNA(VLOOKUP(C101,'Municípios que entregaram'!$A$2:$A$450,1,FALSE)),"","X")</f>
        <v>X</v>
      </c>
    </row>
    <row r="102" spans="1:10" ht="15.75" thickBot="1" x14ac:dyDescent="0.3">
      <c r="A102" s="1">
        <v>281</v>
      </c>
      <c r="B102" s="1">
        <v>4123402</v>
      </c>
      <c r="C102" s="1" t="s">
        <v>159</v>
      </c>
      <c r="D102" s="1" t="s">
        <v>1</v>
      </c>
      <c r="E102" s="1" t="s">
        <v>2</v>
      </c>
      <c r="F102" s="1" t="s">
        <v>441</v>
      </c>
      <c r="G102" s="1" t="s">
        <v>442</v>
      </c>
      <c r="H102" s="1" t="s">
        <v>4</v>
      </c>
      <c r="J102" s="2" t="str">
        <f>IF(ISNA(VLOOKUP(C102,'Municípios que entregaram'!$A$2:$A$450,1,FALSE)),"","X")</f>
        <v>X</v>
      </c>
    </row>
    <row r="103" spans="1:10" ht="15.75" thickBot="1" x14ac:dyDescent="0.3">
      <c r="A103" s="1">
        <v>321</v>
      </c>
      <c r="B103" s="1">
        <v>4126801</v>
      </c>
      <c r="C103" s="1" t="s">
        <v>91</v>
      </c>
      <c r="D103" s="1" t="s">
        <v>1</v>
      </c>
      <c r="E103" s="1" t="s">
        <v>2</v>
      </c>
      <c r="F103" s="1" t="s">
        <v>441</v>
      </c>
      <c r="G103" s="1" t="s">
        <v>442</v>
      </c>
      <c r="H103" s="1" t="s">
        <v>4</v>
      </c>
      <c r="J103" s="2" t="str">
        <f>IF(ISNA(VLOOKUP(C103,'Municípios que entregaram'!$A$2:$A$450,1,FALSE)),"","X")</f>
        <v>X</v>
      </c>
    </row>
    <row r="104" spans="1:10" ht="15.75" thickBot="1" x14ac:dyDescent="0.3">
      <c r="A104" s="1">
        <v>5</v>
      </c>
      <c r="B104" s="1">
        <v>4100509</v>
      </c>
      <c r="C104" s="1" t="s">
        <v>104</v>
      </c>
      <c r="D104" s="1" t="s">
        <v>1</v>
      </c>
      <c r="E104" s="1" t="s">
        <v>2</v>
      </c>
      <c r="F104" s="1" t="s">
        <v>443</v>
      </c>
      <c r="G104" s="1" t="s">
        <v>444</v>
      </c>
      <c r="H104" s="1" t="s">
        <v>4</v>
      </c>
      <c r="J104" s="2" t="str">
        <f>IF(ISNA(VLOOKUP(C104,'Municípios que entregaram'!$A$2:$A$450,1,FALSE)),"","X")</f>
        <v/>
      </c>
    </row>
    <row r="105" spans="1:10" ht="15.75" thickBot="1" x14ac:dyDescent="0.3">
      <c r="A105" s="1">
        <v>34</v>
      </c>
      <c r="B105" s="1">
        <v>4103107</v>
      </c>
      <c r="C105" s="1" t="s">
        <v>129</v>
      </c>
      <c r="D105" s="1" t="s">
        <v>1</v>
      </c>
      <c r="E105" s="1" t="s">
        <v>2</v>
      </c>
      <c r="F105" s="1" t="s">
        <v>443</v>
      </c>
      <c r="G105" s="1" t="s">
        <v>444</v>
      </c>
      <c r="H105" s="1" t="s">
        <v>4</v>
      </c>
      <c r="J105" s="2" t="str">
        <f>IF(ISNA(VLOOKUP(C105,'Municípios que entregaram'!$A$2:$A$450,1,FALSE)),"","X")</f>
        <v>X</v>
      </c>
    </row>
    <row r="106" spans="1:10" ht="15.75" thickBot="1" x14ac:dyDescent="0.3">
      <c r="A106" s="1">
        <v>95</v>
      </c>
      <c r="B106" s="1">
        <v>4107553</v>
      </c>
      <c r="C106" s="1" t="s">
        <v>118</v>
      </c>
      <c r="D106" s="1" t="s">
        <v>1</v>
      </c>
      <c r="E106" s="1" t="s">
        <v>2</v>
      </c>
      <c r="F106" s="1" t="s">
        <v>443</v>
      </c>
      <c r="G106" s="1" t="s">
        <v>444</v>
      </c>
      <c r="H106" s="1" t="s">
        <v>4</v>
      </c>
      <c r="J106" s="2" t="str">
        <f>IF(ISNA(VLOOKUP(C106,'Municípios que entregaram'!$A$2:$A$450,1,FALSE)),"","X")</f>
        <v/>
      </c>
    </row>
    <row r="107" spans="1:10" ht="15.75" thickBot="1" x14ac:dyDescent="0.3">
      <c r="A107" s="1">
        <v>146</v>
      </c>
      <c r="B107" s="1">
        <v>4111605</v>
      </c>
      <c r="C107" s="1" t="s">
        <v>374</v>
      </c>
      <c r="D107" s="1" t="s">
        <v>1</v>
      </c>
      <c r="E107" s="1" t="s">
        <v>2</v>
      </c>
      <c r="F107" s="1" t="s">
        <v>443</v>
      </c>
      <c r="G107" s="1" t="s">
        <v>444</v>
      </c>
      <c r="H107" s="1" t="s">
        <v>4</v>
      </c>
      <c r="J107" s="2" t="str">
        <f>IF(ISNA(VLOOKUP(C107,'Municípios que entregaram'!$A$2:$A$450,1,FALSE)),"","X")</f>
        <v>X</v>
      </c>
    </row>
    <row r="108" spans="1:10" ht="15.75" thickBot="1" x14ac:dyDescent="0.3">
      <c r="A108" s="1">
        <v>228</v>
      </c>
      <c r="B108" s="1">
        <v>4118709</v>
      </c>
      <c r="C108" s="1" t="s">
        <v>210</v>
      </c>
      <c r="D108" s="1" t="s">
        <v>1</v>
      </c>
      <c r="E108" s="1" t="s">
        <v>2</v>
      </c>
      <c r="F108" s="1" t="s">
        <v>443</v>
      </c>
      <c r="G108" s="1" t="s">
        <v>444</v>
      </c>
      <c r="H108" s="1" t="s">
        <v>4</v>
      </c>
      <c r="J108" s="2" t="str">
        <f>IF(ISNA(VLOOKUP(C108,'Municípios que entregaram'!$A$2:$A$450,1,FALSE)),"","X")</f>
        <v>X</v>
      </c>
    </row>
    <row r="109" spans="1:10" ht="15.75" thickBot="1" x14ac:dyDescent="0.3">
      <c r="A109" s="1">
        <v>242</v>
      </c>
      <c r="B109" s="1">
        <v>4120002</v>
      </c>
      <c r="C109" s="1" t="s">
        <v>258</v>
      </c>
      <c r="D109" s="1" t="s">
        <v>1</v>
      </c>
      <c r="E109" s="1" t="s">
        <v>2</v>
      </c>
      <c r="F109" s="1" t="s">
        <v>443</v>
      </c>
      <c r="G109" s="1" t="s">
        <v>444</v>
      </c>
      <c r="H109" s="1" t="s">
        <v>4</v>
      </c>
      <c r="J109" s="2" t="str">
        <f>IF(ISNA(VLOOKUP(C109,'Municípios que entregaram'!$A$2:$A$450,1,FALSE)),"","X")</f>
        <v>X</v>
      </c>
    </row>
    <row r="110" spans="1:10" ht="15.75" thickBot="1" x14ac:dyDescent="0.3">
      <c r="A110" s="1">
        <v>250</v>
      </c>
      <c r="B110" s="1">
        <v>4120655</v>
      </c>
      <c r="C110" s="1" t="s">
        <v>211</v>
      </c>
      <c r="D110" s="1" t="s">
        <v>1</v>
      </c>
      <c r="E110" s="1" t="s">
        <v>2</v>
      </c>
      <c r="F110" s="1" t="s">
        <v>443</v>
      </c>
      <c r="G110" s="1" t="s">
        <v>444</v>
      </c>
      <c r="H110" s="1" t="s">
        <v>4</v>
      </c>
      <c r="J110" s="2" t="str">
        <f>IF(ISNA(VLOOKUP(C110,'Municípios que entregaram'!$A$2:$A$450,1,FALSE)),"","X")</f>
        <v>X</v>
      </c>
    </row>
    <row r="111" spans="1:10" ht="15.75" thickBot="1" x14ac:dyDescent="0.3">
      <c r="A111" s="1">
        <v>266</v>
      </c>
      <c r="B111" s="1">
        <v>4122008</v>
      </c>
      <c r="C111" s="1" t="s">
        <v>175</v>
      </c>
      <c r="D111" s="1" t="s">
        <v>1</v>
      </c>
      <c r="E111" s="1" t="s">
        <v>2</v>
      </c>
      <c r="F111" s="1" t="s">
        <v>443</v>
      </c>
      <c r="G111" s="1" t="s">
        <v>444</v>
      </c>
      <c r="H111" s="1" t="s">
        <v>4</v>
      </c>
      <c r="J111" s="2" t="str">
        <f>IF(ISNA(VLOOKUP(C111,'Municípios que entregaram'!$A$2:$A$450,1,FALSE)),"","X")</f>
        <v>X</v>
      </c>
    </row>
    <row r="112" spans="1:10" ht="15.75" thickBot="1" x14ac:dyDescent="0.3">
      <c r="A112" s="1">
        <v>1</v>
      </c>
      <c r="B112" s="1">
        <v>4100103</v>
      </c>
      <c r="C112" s="1" t="s">
        <v>92</v>
      </c>
      <c r="D112" s="1" t="s">
        <v>1</v>
      </c>
      <c r="E112" s="1" t="s">
        <v>2</v>
      </c>
      <c r="F112" s="1" t="s">
        <v>445</v>
      </c>
      <c r="G112" s="1" t="s">
        <v>66</v>
      </c>
      <c r="H112" s="1" t="s">
        <v>4</v>
      </c>
      <c r="J112" s="2" t="str">
        <f>IF(ISNA(VLOOKUP(C112,'Municípios que entregaram'!$A$2:$A$450,1,FALSE)),"","X")</f>
        <v>X</v>
      </c>
    </row>
    <row r="113" spans="1:10" ht="15.75" thickBot="1" x14ac:dyDescent="0.3">
      <c r="A113" s="1">
        <v>4</v>
      </c>
      <c r="B113" s="1">
        <v>4100459</v>
      </c>
      <c r="C113" s="1" t="s">
        <v>333</v>
      </c>
      <c r="D113" s="1" t="s">
        <v>1</v>
      </c>
      <c r="E113" s="1" t="s">
        <v>2</v>
      </c>
      <c r="F113" s="1" t="s">
        <v>445</v>
      </c>
      <c r="G113" s="1" t="s">
        <v>66</v>
      </c>
      <c r="H113" s="1" t="s">
        <v>4</v>
      </c>
      <c r="J113" s="2" t="str">
        <f>IF(ISNA(VLOOKUP(C113,'Municípios que entregaram'!$A$2:$A$450,1,FALSE)),"","X")</f>
        <v>X</v>
      </c>
    </row>
    <row r="114" spans="1:10" ht="15.75" thickBot="1" x14ac:dyDescent="0.3">
      <c r="A114" s="1">
        <v>25</v>
      </c>
      <c r="B114" s="1">
        <v>4102208</v>
      </c>
      <c r="C114" s="1" t="s">
        <v>335</v>
      </c>
      <c r="D114" s="1" t="s">
        <v>1</v>
      </c>
      <c r="E114" s="1" t="s">
        <v>2</v>
      </c>
      <c r="F114" s="1" t="s">
        <v>445</v>
      </c>
      <c r="G114" s="1" t="s">
        <v>66</v>
      </c>
      <c r="H114" s="1" t="s">
        <v>4</v>
      </c>
      <c r="J114" s="2" t="str">
        <f>IF(ISNA(VLOOKUP(C114,'Municípios que entregaram'!$A$2:$A$450,1,FALSE)),"","X")</f>
        <v>X</v>
      </c>
    </row>
    <row r="115" spans="1:10" ht="15.75" thickBot="1" x14ac:dyDescent="0.3">
      <c r="A115" s="1">
        <v>94</v>
      </c>
      <c r="B115" s="1">
        <v>4107546</v>
      </c>
      <c r="C115" s="1" t="s">
        <v>397</v>
      </c>
      <c r="D115" s="1" t="s">
        <v>1</v>
      </c>
      <c r="E115" s="1" t="s">
        <v>2</v>
      </c>
      <c r="F115" s="1" t="s">
        <v>445</v>
      </c>
      <c r="G115" s="1" t="s">
        <v>66</v>
      </c>
      <c r="H115" s="1" t="s">
        <v>4</v>
      </c>
      <c r="J115" s="2" t="str">
        <f>IF(ISNA(VLOOKUP(C115,'Municípios que entregaram'!$A$2:$A$450,1,FALSE)),"","X")</f>
        <v>X</v>
      </c>
    </row>
    <row r="116" spans="1:10" ht="15.75" thickBot="1" x14ac:dyDescent="0.3">
      <c r="A116" s="1">
        <v>112</v>
      </c>
      <c r="B116" s="1">
        <v>4108700</v>
      </c>
      <c r="C116" s="1" t="s">
        <v>166</v>
      </c>
      <c r="D116" s="1" t="s">
        <v>1</v>
      </c>
      <c r="E116" s="1" t="s">
        <v>2</v>
      </c>
      <c r="F116" s="1" t="s">
        <v>445</v>
      </c>
      <c r="G116" s="1" t="s">
        <v>66</v>
      </c>
      <c r="H116" s="1" t="s">
        <v>4</v>
      </c>
      <c r="J116" s="2" t="str">
        <f>IF(ISNA(VLOOKUP(C116,'Municípios que entregaram'!$A$2:$A$450,1,FALSE)),"","X")</f>
        <v>X</v>
      </c>
    </row>
    <row r="117" spans="1:10" ht="15.75" thickBot="1" x14ac:dyDescent="0.3">
      <c r="A117" s="1">
        <v>117</v>
      </c>
      <c r="B117" s="1">
        <v>4109203</v>
      </c>
      <c r="C117" s="1" t="s">
        <v>168</v>
      </c>
      <c r="D117" s="1" t="s">
        <v>1</v>
      </c>
      <c r="E117" s="1" t="s">
        <v>2</v>
      </c>
      <c r="F117" s="1" t="s">
        <v>445</v>
      </c>
      <c r="G117" s="1" t="s">
        <v>66</v>
      </c>
      <c r="H117" s="1" t="s">
        <v>4</v>
      </c>
      <c r="J117" s="2" t="str">
        <f>IF(ISNA(VLOOKUP(C117,'Municípios que entregaram'!$A$2:$A$450,1,FALSE)),"","X")</f>
        <v>X</v>
      </c>
    </row>
    <row r="118" spans="1:10" ht="15.75" thickBot="1" x14ac:dyDescent="0.3">
      <c r="A118" s="1">
        <v>138</v>
      </c>
      <c r="B118" s="1">
        <v>4111001</v>
      </c>
      <c r="C118" s="1" t="s">
        <v>77</v>
      </c>
      <c r="D118" s="1" t="s">
        <v>1</v>
      </c>
      <c r="E118" s="1" t="s">
        <v>2</v>
      </c>
      <c r="F118" s="1" t="s">
        <v>445</v>
      </c>
      <c r="G118" s="1" t="s">
        <v>66</v>
      </c>
      <c r="H118" s="1" t="s">
        <v>4</v>
      </c>
      <c r="J118" s="2" t="str">
        <f>IF(ISNA(VLOOKUP(C118,'Municípios que entregaram'!$A$2:$A$450,1,FALSE)),"","X")</f>
        <v>X</v>
      </c>
    </row>
    <row r="119" spans="1:10" ht="15.75" thickBot="1" x14ac:dyDescent="0.3">
      <c r="A119" s="1">
        <v>148</v>
      </c>
      <c r="B119" s="1">
        <v>4111902</v>
      </c>
      <c r="C119" s="1" t="s">
        <v>142</v>
      </c>
      <c r="D119" s="1" t="s">
        <v>1</v>
      </c>
      <c r="E119" s="1" t="s">
        <v>2</v>
      </c>
      <c r="F119" s="1" t="s">
        <v>445</v>
      </c>
      <c r="G119" s="1" t="s">
        <v>66</v>
      </c>
      <c r="H119" s="1" t="s">
        <v>4</v>
      </c>
      <c r="J119" s="2" t="str">
        <f>IF(ISNA(VLOOKUP(C119,'Municípios que entregaram'!$A$2:$A$450,1,FALSE)),"","X")</f>
        <v>X</v>
      </c>
    </row>
    <row r="120" spans="1:10" ht="15.75" thickBot="1" x14ac:dyDescent="0.3">
      <c r="A120" s="1">
        <v>165</v>
      </c>
      <c r="B120" s="1">
        <v>4113452</v>
      </c>
      <c r="C120" s="1" t="s">
        <v>239</v>
      </c>
      <c r="D120" s="1" t="s">
        <v>1</v>
      </c>
      <c r="E120" s="1" t="s">
        <v>2</v>
      </c>
      <c r="F120" s="1" t="s">
        <v>445</v>
      </c>
      <c r="G120" s="1" t="s">
        <v>66</v>
      </c>
      <c r="H120" s="1" t="s">
        <v>4</v>
      </c>
      <c r="J120" s="2" t="str">
        <f>IF(ISNA(VLOOKUP(C120,'Municípios que entregaram'!$A$2:$A$450,1,FALSE)),"","X")</f>
        <v>X</v>
      </c>
    </row>
    <row r="121" spans="1:10" ht="15.75" thickBot="1" x14ac:dyDescent="0.3">
      <c r="A121" s="1">
        <v>166</v>
      </c>
      <c r="B121" s="1">
        <v>4113502</v>
      </c>
      <c r="C121" s="1" t="s">
        <v>79</v>
      </c>
      <c r="D121" s="1" t="s">
        <v>1</v>
      </c>
      <c r="E121" s="1" t="s">
        <v>2</v>
      </c>
      <c r="F121" s="1" t="s">
        <v>445</v>
      </c>
      <c r="G121" s="1" t="s">
        <v>66</v>
      </c>
      <c r="H121" s="1" t="s">
        <v>4</v>
      </c>
      <c r="J121" s="2" t="str">
        <f>IF(ISNA(VLOOKUP(C121,'Municípios que entregaram'!$A$2:$A$450,1,FALSE)),"","X")</f>
        <v>X</v>
      </c>
    </row>
    <row r="122" spans="1:10" ht="15.75" thickBot="1" x14ac:dyDescent="0.3">
      <c r="A122" s="1">
        <v>179</v>
      </c>
      <c r="B122" s="1">
        <v>4114708</v>
      </c>
      <c r="C122" s="1" t="s">
        <v>284</v>
      </c>
      <c r="D122" s="1" t="s">
        <v>1</v>
      </c>
      <c r="E122" s="1" t="s">
        <v>2</v>
      </c>
      <c r="F122" s="1" t="s">
        <v>445</v>
      </c>
      <c r="G122" s="1" t="s">
        <v>66</v>
      </c>
      <c r="H122" s="1" t="s">
        <v>4</v>
      </c>
      <c r="J122" s="2" t="str">
        <f>IF(ISNA(VLOOKUP(C122,'Municípios que entregaram'!$A$2:$A$450,1,FALSE)),"","X")</f>
        <v>X</v>
      </c>
    </row>
    <row r="123" spans="1:10" ht="15.75" thickBot="1" x14ac:dyDescent="0.3">
      <c r="A123" s="1">
        <v>187</v>
      </c>
      <c r="B123" s="1">
        <v>4115457</v>
      </c>
      <c r="C123" s="1" t="s">
        <v>351</v>
      </c>
      <c r="D123" s="1" t="s">
        <v>1</v>
      </c>
      <c r="E123" s="1" t="s">
        <v>2</v>
      </c>
      <c r="F123" s="1" t="s">
        <v>445</v>
      </c>
      <c r="G123" s="1" t="s">
        <v>66</v>
      </c>
      <c r="H123" s="1" t="s">
        <v>4</v>
      </c>
      <c r="J123" s="2" t="str">
        <f>IF(ISNA(VLOOKUP(C123,'Municípios que entregaram'!$A$2:$A$450,1,FALSE)),"","X")</f>
        <v>X</v>
      </c>
    </row>
    <row r="124" spans="1:10" ht="15.75" thickBot="1" x14ac:dyDescent="0.3">
      <c r="A124" s="1">
        <v>258</v>
      </c>
      <c r="B124" s="1">
        <v>4121307</v>
      </c>
      <c r="C124" s="1" t="s">
        <v>174</v>
      </c>
      <c r="D124" s="1" t="s">
        <v>1</v>
      </c>
      <c r="E124" s="1" t="s">
        <v>2</v>
      </c>
      <c r="F124" s="1" t="s">
        <v>445</v>
      </c>
      <c r="G124" s="1" t="s">
        <v>66</v>
      </c>
      <c r="H124" s="1" t="s">
        <v>4</v>
      </c>
      <c r="J124" s="2" t="str">
        <f>IF(ISNA(VLOOKUP(C124,'Municípios que entregaram'!$A$2:$A$450,1,FALSE)),"","X")</f>
        <v>X</v>
      </c>
    </row>
    <row r="125" spans="1:10" ht="15.75" thickBot="1" x14ac:dyDescent="0.3">
      <c r="A125" s="1">
        <v>265</v>
      </c>
      <c r="B125" s="1">
        <v>4121901</v>
      </c>
      <c r="C125" s="1" t="s">
        <v>260</v>
      </c>
      <c r="D125" s="1" t="s">
        <v>1</v>
      </c>
      <c r="E125" s="1" t="s">
        <v>2</v>
      </c>
      <c r="F125" s="1" t="s">
        <v>445</v>
      </c>
      <c r="G125" s="1" t="s">
        <v>66</v>
      </c>
      <c r="H125" s="1" t="s">
        <v>4</v>
      </c>
      <c r="J125" s="2" t="str">
        <f>IF(ISNA(VLOOKUP(C125,'Municípios que entregaram'!$A$2:$A$450,1,FALSE)),"","X")</f>
        <v>X</v>
      </c>
    </row>
    <row r="126" spans="1:10" ht="15.75" thickBot="1" x14ac:dyDescent="0.3">
      <c r="A126" s="1">
        <v>268</v>
      </c>
      <c r="B126" s="1">
        <v>4122156</v>
      </c>
      <c r="C126" s="1" t="s">
        <v>158</v>
      </c>
      <c r="D126" s="1" t="s">
        <v>1</v>
      </c>
      <c r="E126" s="1" t="s">
        <v>2</v>
      </c>
      <c r="F126" s="1" t="s">
        <v>445</v>
      </c>
      <c r="G126" s="1" t="s">
        <v>66</v>
      </c>
      <c r="H126" s="1" t="s">
        <v>4</v>
      </c>
      <c r="J126" s="2" t="str">
        <f>IF(ISNA(VLOOKUP(C126,'Municípios que entregaram'!$A$2:$A$450,1,FALSE)),"","X")</f>
        <v>X</v>
      </c>
    </row>
    <row r="127" spans="1:10" ht="15.75" thickBot="1" x14ac:dyDescent="0.3">
      <c r="A127" s="1">
        <v>303</v>
      </c>
      <c r="B127" s="1">
        <v>4125555</v>
      </c>
      <c r="C127" s="1" t="s">
        <v>262</v>
      </c>
      <c r="D127" s="1" t="s">
        <v>1</v>
      </c>
      <c r="E127" s="1" t="s">
        <v>2</v>
      </c>
      <c r="F127" s="1" t="s">
        <v>445</v>
      </c>
      <c r="G127" s="1" t="s">
        <v>66</v>
      </c>
      <c r="H127" s="1" t="s">
        <v>4</v>
      </c>
      <c r="J127" s="2" t="str">
        <f>IF(ISNA(VLOOKUP(C127,'Municípios que entregaram'!$A$2:$A$450,1,FALSE)),"","X")</f>
        <v>X</v>
      </c>
    </row>
    <row r="128" spans="1:10" ht="15.75" thickBot="1" x14ac:dyDescent="0.3">
      <c r="A128" s="1">
        <v>7</v>
      </c>
      <c r="B128" s="1">
        <v>4100707</v>
      </c>
      <c r="C128" s="1" t="s">
        <v>293</v>
      </c>
      <c r="D128" s="1" t="s">
        <v>1</v>
      </c>
      <c r="E128" s="1" t="s">
        <v>2</v>
      </c>
      <c r="F128" s="1" t="s">
        <v>446</v>
      </c>
      <c r="G128" s="1" t="s">
        <v>70</v>
      </c>
      <c r="H128" s="1" t="s">
        <v>4</v>
      </c>
      <c r="J128" s="2" t="str">
        <f>IF(ISNA(VLOOKUP(C128,'Municípios que entregaram'!$A$2:$A$450,1,FALSE)),"","X")</f>
        <v>X</v>
      </c>
    </row>
    <row r="129" spans="1:10" ht="15.75" thickBot="1" x14ac:dyDescent="0.3">
      <c r="A129" s="1">
        <v>48</v>
      </c>
      <c r="B129" s="1">
        <v>4103958</v>
      </c>
      <c r="C129" s="1" t="s">
        <v>107</v>
      </c>
      <c r="D129" s="1" t="s">
        <v>1</v>
      </c>
      <c r="E129" s="1" t="s">
        <v>2</v>
      </c>
      <c r="F129" s="1" t="s">
        <v>446</v>
      </c>
      <c r="G129" s="1" t="s">
        <v>70</v>
      </c>
      <c r="H129" s="1" t="s">
        <v>4</v>
      </c>
      <c r="J129" s="2" t="str">
        <f>IF(ISNA(VLOOKUP(C129,'Municípios que entregaram'!$A$2:$A$450,1,FALSE)),"","X")</f>
        <v>X</v>
      </c>
    </row>
    <row r="130" spans="1:10" ht="15.75" thickBot="1" x14ac:dyDescent="0.3">
      <c r="A130" s="1">
        <v>98</v>
      </c>
      <c r="B130" s="1">
        <v>4107736</v>
      </c>
      <c r="C130" s="1" t="s">
        <v>253</v>
      </c>
      <c r="D130" s="1" t="s">
        <v>1</v>
      </c>
      <c r="E130" s="1" t="s">
        <v>2</v>
      </c>
      <c r="F130" s="1" t="s">
        <v>446</v>
      </c>
      <c r="G130" s="1" t="s">
        <v>70</v>
      </c>
      <c r="H130" s="1" t="s">
        <v>4</v>
      </c>
      <c r="J130" s="2" t="str">
        <f>IF(ISNA(VLOOKUP(C130,'Municípios que entregaram'!$A$2:$A$450,1,FALSE)),"","X")</f>
        <v>X</v>
      </c>
    </row>
    <row r="131" spans="1:10" ht="15.75" thickBot="1" x14ac:dyDescent="0.3">
      <c r="A131" s="1">
        <v>199</v>
      </c>
      <c r="B131" s="1">
        <v>4116307</v>
      </c>
      <c r="C131" s="1" t="s">
        <v>327</v>
      </c>
      <c r="D131" s="1" t="s">
        <v>1</v>
      </c>
      <c r="E131" s="1" t="s">
        <v>2</v>
      </c>
      <c r="F131" s="1" t="s">
        <v>446</v>
      </c>
      <c r="G131" s="1" t="s">
        <v>70</v>
      </c>
      <c r="H131" s="1" t="s">
        <v>4</v>
      </c>
      <c r="J131" s="2" t="str">
        <f>IF(ISNA(VLOOKUP(C131,'Municípios que entregaram'!$A$2:$A$450,1,FALSE)),"","X")</f>
        <v>X</v>
      </c>
    </row>
    <row r="132" spans="1:10" ht="15.75" thickBot="1" x14ac:dyDescent="0.3">
      <c r="A132" s="1">
        <v>218</v>
      </c>
      <c r="B132" s="1">
        <v>4117800</v>
      </c>
      <c r="C132" s="1" t="s">
        <v>145</v>
      </c>
      <c r="D132" s="1" t="s">
        <v>1</v>
      </c>
      <c r="E132" s="1" t="s">
        <v>2</v>
      </c>
      <c r="F132" s="1" t="s">
        <v>446</v>
      </c>
      <c r="G132" s="1" t="s">
        <v>70</v>
      </c>
      <c r="H132" s="1" t="s">
        <v>4</v>
      </c>
      <c r="J132" s="2" t="str">
        <f>IF(ISNA(VLOOKUP(C132,'Municípios que entregaram'!$A$2:$A$450,1,FALSE)),"","X")</f>
        <v>X</v>
      </c>
    </row>
    <row r="133" spans="1:10" ht="15.75" thickBot="1" x14ac:dyDescent="0.3">
      <c r="A133" s="1">
        <v>325</v>
      </c>
      <c r="B133" s="1">
        <v>4127304</v>
      </c>
      <c r="C133" s="1" t="s">
        <v>11</v>
      </c>
      <c r="D133" s="1" t="s">
        <v>1</v>
      </c>
      <c r="E133" s="1" t="s">
        <v>2</v>
      </c>
      <c r="F133" s="1" t="s">
        <v>446</v>
      </c>
      <c r="G133" s="1" t="s">
        <v>70</v>
      </c>
      <c r="H133" s="1" t="s">
        <v>4</v>
      </c>
      <c r="J133" s="2" t="str">
        <f>IF(ISNA(VLOOKUP(C133,'Municípios que entregaram'!$A$2:$A$450,1,FALSE)),"","X")</f>
        <v/>
      </c>
    </row>
    <row r="134" spans="1:10" ht="15.75" thickBot="1" x14ac:dyDescent="0.3">
      <c r="A134" s="1">
        <v>6</v>
      </c>
      <c r="B134" s="1">
        <v>4100608</v>
      </c>
      <c r="C134" s="1" t="s">
        <v>181</v>
      </c>
      <c r="D134" s="1" t="s">
        <v>1</v>
      </c>
      <c r="E134" s="1" t="s">
        <v>2</v>
      </c>
      <c r="F134" s="1" t="s">
        <v>447</v>
      </c>
      <c r="G134" s="1" t="s">
        <v>74</v>
      </c>
      <c r="H134" s="1" t="s">
        <v>4</v>
      </c>
      <c r="J134" s="2" t="str">
        <f>IF(ISNA(VLOOKUP(C134,'Municípios que entregaram'!$A$2:$A$450,1,FALSE)),"","X")</f>
        <v/>
      </c>
    </row>
    <row r="135" spans="1:10" ht="15.75" thickBot="1" x14ac:dyDescent="0.3">
      <c r="A135" s="1">
        <v>200</v>
      </c>
      <c r="B135" s="1">
        <v>4116406</v>
      </c>
      <c r="C135" s="1" t="s">
        <v>88</v>
      </c>
      <c r="D135" s="1" t="s">
        <v>1</v>
      </c>
      <c r="E135" s="1" t="s">
        <v>2</v>
      </c>
      <c r="F135" s="1" t="s">
        <v>447</v>
      </c>
      <c r="G135" s="1" t="s">
        <v>74</v>
      </c>
      <c r="H135" s="1" t="s">
        <v>4</v>
      </c>
      <c r="J135" s="2" t="str">
        <f>IF(ISNA(VLOOKUP(C135,'Municípios que entregaram'!$A$2:$A$450,1,FALSE)),"","X")</f>
        <v>X</v>
      </c>
    </row>
    <row r="136" spans="1:10" ht="15.75" thickBot="1" x14ac:dyDescent="0.3">
      <c r="A136" s="1">
        <v>202</v>
      </c>
      <c r="B136" s="1">
        <v>4116604</v>
      </c>
      <c r="C136" s="1" t="s">
        <v>256</v>
      </c>
      <c r="D136" s="1" t="s">
        <v>1</v>
      </c>
      <c r="E136" s="1" t="s">
        <v>2</v>
      </c>
      <c r="F136" s="1" t="s">
        <v>447</v>
      </c>
      <c r="G136" s="1" t="s">
        <v>74</v>
      </c>
      <c r="H136" s="1" t="s">
        <v>4</v>
      </c>
      <c r="J136" s="2" t="str">
        <f>IF(ISNA(VLOOKUP(C136,'Municípios que entregaram'!$A$2:$A$450,1,FALSE)),"","X")</f>
        <v>X</v>
      </c>
    </row>
    <row r="137" spans="1:10" ht="15.75" thickBot="1" x14ac:dyDescent="0.3">
      <c r="A137" s="1">
        <v>211</v>
      </c>
      <c r="B137" s="1">
        <v>4117222</v>
      </c>
      <c r="C137" s="1" t="s">
        <v>361</v>
      </c>
      <c r="D137" s="1" t="s">
        <v>1</v>
      </c>
      <c r="E137" s="1" t="s">
        <v>2</v>
      </c>
      <c r="F137" s="1" t="s">
        <v>447</v>
      </c>
      <c r="G137" s="1" t="s">
        <v>74</v>
      </c>
      <c r="H137" s="1" t="s">
        <v>4</v>
      </c>
      <c r="J137" s="2" t="str">
        <f>IF(ISNA(VLOOKUP(C137,'Municípios que entregaram'!$A$2:$A$450,1,FALSE)),"","X")</f>
        <v>X</v>
      </c>
    </row>
    <row r="138" spans="1:10" ht="15.75" thickBot="1" x14ac:dyDescent="0.3">
      <c r="A138" s="1">
        <v>141</v>
      </c>
      <c r="B138" s="1">
        <v>4111258</v>
      </c>
      <c r="C138" s="1" t="s">
        <v>67</v>
      </c>
      <c r="D138" s="1" t="s">
        <v>1</v>
      </c>
      <c r="E138" s="1" t="s">
        <v>2</v>
      </c>
      <c r="F138" s="1" t="s">
        <v>448</v>
      </c>
      <c r="G138" s="1" t="s">
        <v>83</v>
      </c>
      <c r="H138" s="1" t="s">
        <v>4</v>
      </c>
      <c r="J138" s="2" t="str">
        <f>IF(ISNA(VLOOKUP(C138,'Municípios que entregaram'!$A$2:$A$450,1,FALSE)),"","X")</f>
        <v>X</v>
      </c>
    </row>
    <row r="139" spans="1:10" ht="15.75" thickBot="1" x14ac:dyDescent="0.3">
      <c r="A139" s="1">
        <v>249</v>
      </c>
      <c r="B139" s="1">
        <v>4120507</v>
      </c>
      <c r="C139" s="1" t="s">
        <v>188</v>
      </c>
      <c r="D139" s="1" t="s">
        <v>1</v>
      </c>
      <c r="E139" s="1" t="s">
        <v>2</v>
      </c>
      <c r="F139" s="1" t="s">
        <v>448</v>
      </c>
      <c r="G139" s="1" t="s">
        <v>83</v>
      </c>
      <c r="H139" s="1" t="s">
        <v>4</v>
      </c>
      <c r="J139" s="2" t="str">
        <f>IF(ISNA(VLOOKUP(C139,'Municípios que entregaram'!$A$2:$A$450,1,FALSE)),"","X")</f>
        <v>X</v>
      </c>
    </row>
    <row r="140" spans="1:10" ht="15.75" thickBot="1" x14ac:dyDescent="0.3">
      <c r="A140" s="1">
        <v>313</v>
      </c>
      <c r="B140" s="1">
        <v>4126272</v>
      </c>
      <c r="C140" s="1" t="s">
        <v>288</v>
      </c>
      <c r="D140" s="1" t="s">
        <v>1</v>
      </c>
      <c r="E140" s="1" t="s">
        <v>2</v>
      </c>
      <c r="F140" s="1" t="s">
        <v>448</v>
      </c>
      <c r="G140" s="1" t="s">
        <v>83</v>
      </c>
      <c r="H140" s="1" t="s">
        <v>4</v>
      </c>
      <c r="J140" s="2" t="str">
        <f>IF(ISNA(VLOOKUP(C140,'Municípios que entregaram'!$A$2:$A$450,1,FALSE)),"","X")</f>
        <v>X</v>
      </c>
    </row>
    <row r="141" spans="1:10" ht="15.75" thickBot="1" x14ac:dyDescent="0.3">
      <c r="A141" s="1">
        <v>83</v>
      </c>
      <c r="B141" s="1">
        <v>4106803</v>
      </c>
      <c r="C141" s="1" t="s">
        <v>139</v>
      </c>
      <c r="D141" s="1" t="s">
        <v>1</v>
      </c>
      <c r="E141" s="1" t="s">
        <v>2</v>
      </c>
      <c r="F141" s="1" t="s">
        <v>449</v>
      </c>
      <c r="G141" s="1" t="s">
        <v>86</v>
      </c>
      <c r="H141" s="1" t="s">
        <v>4</v>
      </c>
      <c r="J141" s="2" t="str">
        <f>IF(ISNA(VLOOKUP(C141,'Municípios que entregaram'!$A$2:$A$450,1,FALSE)),"","X")</f>
        <v>X</v>
      </c>
    </row>
    <row r="142" spans="1:10" ht="15.75" thickBot="1" x14ac:dyDescent="0.3">
      <c r="A142" s="1">
        <v>273</v>
      </c>
      <c r="B142" s="1">
        <v>4122503</v>
      </c>
      <c r="C142" s="1" t="s">
        <v>261</v>
      </c>
      <c r="D142" s="1" t="s">
        <v>1</v>
      </c>
      <c r="E142" s="1" t="s">
        <v>2</v>
      </c>
      <c r="F142" s="1" t="s">
        <v>449</v>
      </c>
      <c r="G142" s="1" t="s">
        <v>86</v>
      </c>
      <c r="H142" s="1" t="s">
        <v>4</v>
      </c>
      <c r="J142" s="2" t="str">
        <f>IF(ISNA(VLOOKUP(C142,'Municípios que entregaram'!$A$2:$A$450,1,FALSE)),"","X")</f>
        <v>X</v>
      </c>
    </row>
    <row r="143" spans="1:10" ht="15.75" thickBot="1" x14ac:dyDescent="0.3">
      <c r="A143" s="1">
        <v>326</v>
      </c>
      <c r="B143" s="1">
        <v>4127403</v>
      </c>
      <c r="C143" s="1" t="s">
        <v>318</v>
      </c>
      <c r="D143" s="1" t="s">
        <v>1</v>
      </c>
      <c r="E143" s="1" t="s">
        <v>2</v>
      </c>
      <c r="F143" s="1" t="s">
        <v>449</v>
      </c>
      <c r="G143" s="1" t="s">
        <v>86</v>
      </c>
      <c r="H143" s="1" t="s">
        <v>4</v>
      </c>
      <c r="J143" s="2" t="str">
        <f>IF(ISNA(VLOOKUP(C143,'Municípios que entregaram'!$A$2:$A$450,1,FALSE)),"","X")</f>
        <v>X</v>
      </c>
    </row>
    <row r="144" spans="1:10" ht="15.75" thickBot="1" x14ac:dyDescent="0.3">
      <c r="A144" s="1">
        <v>342</v>
      </c>
      <c r="B144" s="1">
        <v>4128609</v>
      </c>
      <c r="C144" s="1" t="s">
        <v>291</v>
      </c>
      <c r="D144" s="1" t="s">
        <v>1</v>
      </c>
      <c r="E144" s="1" t="s">
        <v>2</v>
      </c>
      <c r="F144" s="1" t="s">
        <v>449</v>
      </c>
      <c r="G144" s="1" t="s">
        <v>86</v>
      </c>
      <c r="H144" s="1" t="s">
        <v>4</v>
      </c>
      <c r="J144" s="2" t="str">
        <f>IF(ISNA(VLOOKUP(C144,'Municípios que entregaram'!$A$2:$A$450,1,FALSE)),"","X")</f>
        <v>X</v>
      </c>
    </row>
    <row r="145" spans="1:10" ht="15.75" thickBot="1" x14ac:dyDescent="0.3">
      <c r="A145" s="1">
        <v>21</v>
      </c>
      <c r="B145" s="1">
        <v>4101853</v>
      </c>
      <c r="C145" s="1" t="s">
        <v>94</v>
      </c>
      <c r="D145" s="1" t="s">
        <v>1</v>
      </c>
      <c r="E145" s="1" t="s">
        <v>2</v>
      </c>
      <c r="F145" s="1" t="s">
        <v>450</v>
      </c>
      <c r="G145" s="1" t="s">
        <v>93</v>
      </c>
      <c r="H145" s="1" t="s">
        <v>4</v>
      </c>
      <c r="J145" s="2" t="str">
        <f>IF(ISNA(VLOOKUP(C145,'Municípios que entregaram'!$A$2:$A$450,1,FALSE)),"","X")</f>
        <v>X</v>
      </c>
    </row>
    <row r="146" spans="1:10" ht="15.75" thickBot="1" x14ac:dyDescent="0.3">
      <c r="A146" s="1">
        <v>86</v>
      </c>
      <c r="B146" s="1">
        <v>4107108</v>
      </c>
      <c r="C146" s="1" t="s">
        <v>117</v>
      </c>
      <c r="D146" s="1" t="s">
        <v>1</v>
      </c>
      <c r="E146" s="1" t="s">
        <v>2</v>
      </c>
      <c r="F146" s="1" t="s">
        <v>450</v>
      </c>
      <c r="G146" s="1" t="s">
        <v>93</v>
      </c>
      <c r="H146" s="1" t="s">
        <v>4</v>
      </c>
      <c r="J146" s="2" t="str">
        <f>IF(ISNA(VLOOKUP(C146,'Municípios que entregaram'!$A$2:$A$450,1,FALSE)),"","X")</f>
        <v/>
      </c>
    </row>
    <row r="147" spans="1:10" ht="15.75" thickBot="1" x14ac:dyDescent="0.3">
      <c r="A147" s="1">
        <v>130</v>
      </c>
      <c r="B147" s="1">
        <v>4110201</v>
      </c>
      <c r="C147" s="1" t="s">
        <v>170</v>
      </c>
      <c r="D147" s="1" t="s">
        <v>1</v>
      </c>
      <c r="E147" s="1" t="s">
        <v>2</v>
      </c>
      <c r="F147" s="1" t="s">
        <v>450</v>
      </c>
      <c r="G147" s="1" t="s">
        <v>93</v>
      </c>
      <c r="H147" s="1" t="s">
        <v>4</v>
      </c>
      <c r="J147" s="2" t="str">
        <f>IF(ISNA(VLOOKUP(C147,'Municípios que entregaram'!$A$2:$A$450,1,FALSE)),"","X")</f>
        <v>X</v>
      </c>
    </row>
    <row r="148" spans="1:10" ht="15.75" thickBot="1" x14ac:dyDescent="0.3">
      <c r="A148" s="1">
        <v>134</v>
      </c>
      <c r="B148" s="1">
        <v>4110656</v>
      </c>
      <c r="C148" s="1" t="s">
        <v>171</v>
      </c>
      <c r="D148" s="1" t="s">
        <v>1</v>
      </c>
      <c r="E148" s="1" t="s">
        <v>2</v>
      </c>
      <c r="F148" s="1" t="s">
        <v>450</v>
      </c>
      <c r="G148" s="1" t="s">
        <v>93</v>
      </c>
      <c r="H148" s="1" t="s">
        <v>4</v>
      </c>
      <c r="J148" s="2" t="str">
        <f>IF(ISNA(VLOOKUP(C148,'Municípios que entregaram'!$A$2:$A$450,1,FALSE)),"","X")</f>
        <v>X</v>
      </c>
    </row>
    <row r="149" spans="1:10" ht="15.75" thickBot="1" x14ac:dyDescent="0.3">
      <c r="A149" s="1">
        <v>150</v>
      </c>
      <c r="B149" s="1">
        <v>4112108</v>
      </c>
      <c r="C149" s="1" t="s">
        <v>392</v>
      </c>
      <c r="D149" s="1" t="s">
        <v>1</v>
      </c>
      <c r="E149" s="1" t="s">
        <v>2</v>
      </c>
      <c r="F149" s="1" t="s">
        <v>450</v>
      </c>
      <c r="G149" s="1" t="s">
        <v>93</v>
      </c>
      <c r="H149" s="1" t="s">
        <v>4</v>
      </c>
      <c r="J149" s="2" t="str">
        <f>IF(ISNA(VLOOKUP(C149,'Municípios que entregaram'!$A$2:$A$450,1,FALSE)),"","X")</f>
        <v>X</v>
      </c>
    </row>
    <row r="150" spans="1:10" ht="15.75" thickBot="1" x14ac:dyDescent="0.3">
      <c r="A150" s="1">
        <v>157</v>
      </c>
      <c r="B150" s="1">
        <v>4112801</v>
      </c>
      <c r="C150" s="1" t="s">
        <v>237</v>
      </c>
      <c r="D150" s="1" t="s">
        <v>1</v>
      </c>
      <c r="E150" s="1" t="s">
        <v>2</v>
      </c>
      <c r="F150" s="1" t="s">
        <v>450</v>
      </c>
      <c r="G150" s="1" t="s">
        <v>93</v>
      </c>
      <c r="H150" s="1" t="s">
        <v>4</v>
      </c>
      <c r="J150" s="2" t="str">
        <f>IF(ISNA(VLOOKUP(C150,'Municípios que entregaram'!$A$2:$A$450,1,FALSE)),"","X")</f>
        <v>X</v>
      </c>
    </row>
    <row r="151" spans="1:10" ht="15.75" thickBot="1" x14ac:dyDescent="0.3">
      <c r="A151" s="1">
        <v>231</v>
      </c>
      <c r="B151" s="1">
        <v>4119004</v>
      </c>
      <c r="C151" s="1" t="s">
        <v>370</v>
      </c>
      <c r="D151" s="1" t="s">
        <v>1</v>
      </c>
      <c r="E151" s="1" t="s">
        <v>2</v>
      </c>
      <c r="F151" s="1" t="s">
        <v>450</v>
      </c>
      <c r="G151" s="1" t="s">
        <v>93</v>
      </c>
      <c r="H151" s="1" t="s">
        <v>4</v>
      </c>
      <c r="J151" s="2" t="str">
        <f>IF(ISNA(VLOOKUP(C151,'Municípios que entregaram'!$A$2:$A$450,1,FALSE)),"","X")</f>
        <v>X</v>
      </c>
    </row>
    <row r="152" spans="1:10" ht="15.75" thickBot="1" x14ac:dyDescent="0.3">
      <c r="A152" s="1">
        <v>243</v>
      </c>
      <c r="B152" s="1">
        <v>4120101</v>
      </c>
      <c r="C152" s="1" t="s">
        <v>329</v>
      </c>
      <c r="D152" s="1" t="s">
        <v>1</v>
      </c>
      <c r="E152" s="1" t="s">
        <v>2</v>
      </c>
      <c r="F152" s="1" t="s">
        <v>450</v>
      </c>
      <c r="G152" s="1" t="s">
        <v>93</v>
      </c>
      <c r="H152" s="1" t="s">
        <v>4</v>
      </c>
      <c r="J152" s="2" t="str">
        <f>IF(ISNA(VLOOKUP(C152,'Municípios que entregaram'!$A$2:$A$450,1,FALSE)),"","X")</f>
        <v>X</v>
      </c>
    </row>
    <row r="153" spans="1:10" ht="15.75" thickBot="1" x14ac:dyDescent="0.3">
      <c r="A153" s="1">
        <v>259</v>
      </c>
      <c r="B153" s="1">
        <v>4121356</v>
      </c>
      <c r="C153" s="1" t="s">
        <v>191</v>
      </c>
      <c r="D153" s="1" t="s">
        <v>1</v>
      </c>
      <c r="E153" s="1" t="s">
        <v>2</v>
      </c>
      <c r="F153" s="1" t="s">
        <v>450</v>
      </c>
      <c r="G153" s="1" t="s">
        <v>93</v>
      </c>
      <c r="H153" s="1" t="s">
        <v>4</v>
      </c>
      <c r="J153" s="2" t="str">
        <f>IF(ISNA(VLOOKUP(C153,'Municípios que entregaram'!$A$2:$A$450,1,FALSE)),"","X")</f>
        <v>X</v>
      </c>
    </row>
    <row r="154" spans="1:10" ht="15.75" thickBot="1" x14ac:dyDescent="0.3">
      <c r="A154" s="1">
        <v>308</v>
      </c>
      <c r="B154" s="1">
        <v>4125902</v>
      </c>
      <c r="C154" s="1" t="s">
        <v>213</v>
      </c>
      <c r="D154" s="1" t="s">
        <v>1</v>
      </c>
      <c r="E154" s="1" t="s">
        <v>2</v>
      </c>
      <c r="F154" s="1" t="s">
        <v>450</v>
      </c>
      <c r="G154" s="1" t="s">
        <v>93</v>
      </c>
      <c r="H154" s="1" t="s">
        <v>4</v>
      </c>
      <c r="J154" s="2" t="str">
        <f>IF(ISNA(VLOOKUP(C154,'Municípios que entregaram'!$A$2:$A$450,1,FALSE)),"","X")</f>
        <v/>
      </c>
    </row>
    <row r="155" spans="1:10" ht="15.75" thickBot="1" x14ac:dyDescent="0.3">
      <c r="A155" s="1">
        <v>338</v>
      </c>
      <c r="B155" s="1">
        <v>4128401</v>
      </c>
      <c r="C155" s="1" t="s">
        <v>160</v>
      </c>
      <c r="D155" s="1" t="s">
        <v>1</v>
      </c>
      <c r="E155" s="1" t="s">
        <v>2</v>
      </c>
      <c r="F155" s="1" t="s">
        <v>450</v>
      </c>
      <c r="G155" s="1" t="s">
        <v>93</v>
      </c>
      <c r="H155" s="1" t="s">
        <v>4</v>
      </c>
      <c r="J155" s="2" t="str">
        <f>IF(ISNA(VLOOKUP(C155,'Municípios que entregaram'!$A$2:$A$450,1,FALSE)),"","X")</f>
        <v>X</v>
      </c>
    </row>
    <row r="156" spans="1:10" ht="15.75" thickBot="1" x14ac:dyDescent="0.3">
      <c r="A156" s="1">
        <v>31</v>
      </c>
      <c r="B156" s="1">
        <v>4103024</v>
      </c>
      <c r="C156" s="1" t="s">
        <v>337</v>
      </c>
      <c r="D156" s="1" t="s">
        <v>1</v>
      </c>
      <c r="E156" s="1" t="s">
        <v>2</v>
      </c>
      <c r="F156" s="1" t="s">
        <v>451</v>
      </c>
      <c r="G156" s="1" t="s">
        <v>99</v>
      </c>
      <c r="H156" s="1" t="s">
        <v>4</v>
      </c>
      <c r="J156" s="2" t="str">
        <f>IF(ISNA(VLOOKUP(C156,'Municípios que entregaram'!$A$2:$A$450,1,FALSE)),"","X")</f>
        <v>X</v>
      </c>
    </row>
    <row r="157" spans="1:10" ht="15.75" thickBot="1" x14ac:dyDescent="0.3">
      <c r="A157" s="1">
        <v>89</v>
      </c>
      <c r="B157" s="1">
        <v>4107207</v>
      </c>
      <c r="C157" s="1" t="s">
        <v>252</v>
      </c>
      <c r="D157" s="1" t="s">
        <v>1</v>
      </c>
      <c r="E157" s="1" t="s">
        <v>2</v>
      </c>
      <c r="F157" s="1" t="s">
        <v>451</v>
      </c>
      <c r="G157" s="1" t="s">
        <v>99</v>
      </c>
      <c r="H157" s="1" t="s">
        <v>4</v>
      </c>
      <c r="J157" s="2" t="str">
        <f>IF(ISNA(VLOOKUP(C157,'Municípios que entregaram'!$A$2:$A$450,1,FALSE)),"","X")</f>
        <v>X</v>
      </c>
    </row>
    <row r="158" spans="1:10" ht="15.75" thickBot="1" x14ac:dyDescent="0.3">
      <c r="A158" s="1">
        <v>110</v>
      </c>
      <c r="B158" s="1">
        <v>4108601</v>
      </c>
      <c r="C158" s="1" t="s">
        <v>76</v>
      </c>
      <c r="D158" s="1" t="s">
        <v>1</v>
      </c>
      <c r="E158" s="1" t="s">
        <v>2</v>
      </c>
      <c r="F158" s="1" t="s">
        <v>451</v>
      </c>
      <c r="G158" s="1" t="s">
        <v>99</v>
      </c>
      <c r="H158" s="1" t="s">
        <v>4</v>
      </c>
      <c r="J158" s="2" t="str">
        <f>IF(ISNA(VLOOKUP(C158,'Municípios que entregaram'!$A$2:$A$450,1,FALSE)),"","X")</f>
        <v/>
      </c>
    </row>
    <row r="159" spans="1:10" ht="15.75" thickBot="1" x14ac:dyDescent="0.3">
      <c r="A159" s="1">
        <v>123</v>
      </c>
      <c r="B159" s="1">
        <v>4109757</v>
      </c>
      <c r="C159" s="1" t="s">
        <v>223</v>
      </c>
      <c r="D159" s="1" t="s">
        <v>1</v>
      </c>
      <c r="E159" s="1" t="s">
        <v>2</v>
      </c>
      <c r="F159" s="1" t="s">
        <v>451</v>
      </c>
      <c r="G159" s="1" t="s">
        <v>99</v>
      </c>
      <c r="H159" s="1" t="s">
        <v>4</v>
      </c>
      <c r="J159" s="2" t="str">
        <f>IF(ISNA(VLOOKUP(C159,'Municípios que entregaram'!$A$2:$A$450,1,FALSE)),"","X")</f>
        <v>X</v>
      </c>
    </row>
    <row r="160" spans="1:10" ht="15.75" thickBot="1" x14ac:dyDescent="0.3">
      <c r="A160" s="1">
        <v>164</v>
      </c>
      <c r="B160" s="1">
        <v>4113429</v>
      </c>
      <c r="C160" s="1" t="s">
        <v>112</v>
      </c>
      <c r="D160" s="1" t="s">
        <v>1</v>
      </c>
      <c r="E160" s="1" t="s">
        <v>2</v>
      </c>
      <c r="F160" s="1" t="s">
        <v>451</v>
      </c>
      <c r="G160" s="1" t="s">
        <v>99</v>
      </c>
      <c r="H160" s="1" t="s">
        <v>4</v>
      </c>
      <c r="J160" s="2" t="str">
        <f>IF(ISNA(VLOOKUP(C160,'Municípios que entregaram'!$A$2:$A$450,1,FALSE)),"","X")</f>
        <v>X</v>
      </c>
    </row>
    <row r="161" spans="1:10" ht="15.75" thickBot="1" x14ac:dyDescent="0.3">
      <c r="A161" s="1">
        <v>224</v>
      </c>
      <c r="B161" s="1">
        <v>4118402</v>
      </c>
      <c r="C161" s="1" t="s">
        <v>342</v>
      </c>
      <c r="D161" s="1" t="s">
        <v>1</v>
      </c>
      <c r="E161" s="1" t="s">
        <v>2</v>
      </c>
      <c r="F161" s="1" t="s">
        <v>451</v>
      </c>
      <c r="G161" s="1" t="s">
        <v>99</v>
      </c>
      <c r="H161" s="1" t="s">
        <v>4</v>
      </c>
      <c r="J161" s="2" t="str">
        <f>IF(ISNA(VLOOKUP(C161,'Municípios que entregaram'!$A$2:$A$450,1,FALSE)),"","X")</f>
        <v>X</v>
      </c>
    </row>
    <row r="162" spans="1:10" ht="15.75" thickBot="1" x14ac:dyDescent="0.3">
      <c r="A162" s="1">
        <v>270</v>
      </c>
      <c r="B162" s="1">
        <v>4122206</v>
      </c>
      <c r="C162" s="1" t="s">
        <v>299</v>
      </c>
      <c r="D162" s="1" t="s">
        <v>1</v>
      </c>
      <c r="E162" s="1" t="s">
        <v>2</v>
      </c>
      <c r="F162" s="1" t="s">
        <v>451</v>
      </c>
      <c r="G162" s="1" t="s">
        <v>99</v>
      </c>
      <c r="H162" s="1" t="s">
        <v>4</v>
      </c>
      <c r="J162" s="2" t="str">
        <f>IF(ISNA(VLOOKUP(C162,'Municípios que entregaram'!$A$2:$A$450,1,FALSE)),"","X")</f>
        <v>X</v>
      </c>
    </row>
    <row r="163" spans="1:10" ht="15.75" thickBot="1" x14ac:dyDescent="0.3">
      <c r="A163" s="1">
        <v>56</v>
      </c>
      <c r="B163" s="1">
        <v>4104451</v>
      </c>
      <c r="C163" s="1" t="s">
        <v>131</v>
      </c>
      <c r="D163" s="1" t="s">
        <v>1</v>
      </c>
      <c r="E163" s="1" t="s">
        <v>2</v>
      </c>
      <c r="F163" s="1" t="s">
        <v>452</v>
      </c>
      <c r="G163" s="1" t="s">
        <v>105</v>
      </c>
      <c r="H163" s="1" t="s">
        <v>106</v>
      </c>
      <c r="J163" s="2" t="str">
        <f>IF(ISNA(VLOOKUP(C163,'Municípios que entregaram'!$A$2:$A$450,1,FALSE)),"","X")</f>
        <v>X</v>
      </c>
    </row>
    <row r="164" spans="1:10" ht="15.75" thickBot="1" x14ac:dyDescent="0.3">
      <c r="A164" s="1">
        <v>75</v>
      </c>
      <c r="B164" s="1">
        <v>4106308</v>
      </c>
      <c r="C164" s="1" t="s">
        <v>164</v>
      </c>
      <c r="D164" s="1" t="s">
        <v>1</v>
      </c>
      <c r="E164" s="1" t="s">
        <v>2</v>
      </c>
      <c r="F164" s="1" t="s">
        <v>452</v>
      </c>
      <c r="G164" s="1" t="s">
        <v>105</v>
      </c>
      <c r="H164" s="1" t="s">
        <v>106</v>
      </c>
      <c r="J164" s="2" t="str">
        <f>IF(ISNA(VLOOKUP(C164,'Municípios que entregaram'!$A$2:$A$450,1,FALSE)),"","X")</f>
        <v>X</v>
      </c>
    </row>
    <row r="165" spans="1:10" ht="15.75" thickBot="1" x14ac:dyDescent="0.3">
      <c r="A165" s="1">
        <v>111</v>
      </c>
      <c r="B165" s="1">
        <v>4108650</v>
      </c>
      <c r="C165" s="1" t="s">
        <v>268</v>
      </c>
      <c r="D165" s="1" t="s">
        <v>1</v>
      </c>
      <c r="E165" s="1" t="s">
        <v>2</v>
      </c>
      <c r="F165" s="1" t="s">
        <v>452</v>
      </c>
      <c r="G165" s="1" t="s">
        <v>105</v>
      </c>
      <c r="H165" s="1" t="s">
        <v>106</v>
      </c>
      <c r="J165" s="2" t="str">
        <f>IF(ISNA(VLOOKUP(C165,'Municípios que entregaram'!$A$2:$A$450,1,FALSE)),"","X")</f>
        <v>X</v>
      </c>
    </row>
    <row r="166" spans="1:10" ht="15.75" thickBot="1" x14ac:dyDescent="0.3">
      <c r="A166" s="1">
        <v>253</v>
      </c>
      <c r="B166" s="1">
        <v>4120853</v>
      </c>
      <c r="C166" s="1" t="s">
        <v>212</v>
      </c>
      <c r="D166" s="1" t="s">
        <v>1</v>
      </c>
      <c r="E166" s="1" t="s">
        <v>2</v>
      </c>
      <c r="F166" s="1" t="s">
        <v>452</v>
      </c>
      <c r="G166" s="1" t="s">
        <v>105</v>
      </c>
      <c r="H166" s="1" t="s">
        <v>106</v>
      </c>
      <c r="J166" s="2" t="str">
        <f>IF(ISNA(VLOOKUP(C166,'Municípios que entregaram'!$A$2:$A$450,1,FALSE)),"","X")</f>
        <v>X</v>
      </c>
    </row>
    <row r="167" spans="1:10" ht="15.75" thickBot="1" x14ac:dyDescent="0.3">
      <c r="A167" s="1">
        <v>324</v>
      </c>
      <c r="B167" s="1">
        <v>4127205</v>
      </c>
      <c r="C167" s="1" t="s">
        <v>330</v>
      </c>
      <c r="D167" s="1" t="s">
        <v>1</v>
      </c>
      <c r="E167" s="1" t="s">
        <v>2</v>
      </c>
      <c r="F167" s="1" t="s">
        <v>452</v>
      </c>
      <c r="G167" s="1" t="s">
        <v>105</v>
      </c>
      <c r="H167" s="1" t="s">
        <v>106</v>
      </c>
      <c r="J167" s="2" t="str">
        <f>IF(ISNA(VLOOKUP(C167,'Municípios que entregaram'!$A$2:$A$450,1,FALSE)),"","X")</f>
        <v>X</v>
      </c>
    </row>
    <row r="168" spans="1:10" ht="15.75" thickBot="1" x14ac:dyDescent="0.3">
      <c r="A168" s="1">
        <v>340</v>
      </c>
      <c r="B168" s="1">
        <v>4128534</v>
      </c>
      <c r="C168" s="1" t="s">
        <v>128</v>
      </c>
      <c r="D168" s="1" t="s">
        <v>1</v>
      </c>
      <c r="E168" s="1" t="s">
        <v>2</v>
      </c>
      <c r="F168" s="1" t="s">
        <v>452</v>
      </c>
      <c r="G168" s="1" t="s">
        <v>105</v>
      </c>
      <c r="H168" s="1" t="s">
        <v>106</v>
      </c>
      <c r="J168" s="2" t="str">
        <f>IF(ISNA(VLOOKUP(C168,'Municípios que entregaram'!$A$2:$A$450,1,FALSE)),"","X")</f>
        <v>X</v>
      </c>
    </row>
    <row r="169" spans="1:10" ht="15.75" thickBot="1" x14ac:dyDescent="0.3">
      <c r="A169" s="1">
        <v>19</v>
      </c>
      <c r="B169" s="1">
        <v>4101705</v>
      </c>
      <c r="C169" s="1" t="s">
        <v>215</v>
      </c>
      <c r="D169" s="1" t="s">
        <v>1</v>
      </c>
      <c r="E169" s="1" t="s">
        <v>2</v>
      </c>
      <c r="F169" s="1" t="s">
        <v>453</v>
      </c>
      <c r="G169" s="1" t="s">
        <v>115</v>
      </c>
      <c r="H169" s="1" t="s">
        <v>106</v>
      </c>
      <c r="J169" s="2" t="str">
        <f>IF(ISNA(VLOOKUP(C169,'Municípios que entregaram'!$A$2:$A$450,1,FALSE)),"","X")</f>
        <v>X</v>
      </c>
    </row>
    <row r="170" spans="1:10" ht="15.75" thickBot="1" x14ac:dyDescent="0.3">
      <c r="A170" s="1">
        <v>27</v>
      </c>
      <c r="B170" s="1">
        <v>4102505</v>
      </c>
      <c r="C170" s="1" t="s">
        <v>217</v>
      </c>
      <c r="D170" s="1" t="s">
        <v>1</v>
      </c>
      <c r="E170" s="1" t="s">
        <v>2</v>
      </c>
      <c r="F170" s="1" t="s">
        <v>453</v>
      </c>
      <c r="G170" s="1" t="s">
        <v>115</v>
      </c>
      <c r="H170" s="1" t="s">
        <v>106</v>
      </c>
      <c r="J170" s="2" t="str">
        <f>IF(ISNA(VLOOKUP(C170,'Municípios que entregaram'!$A$2:$A$450,1,FALSE)),"","X")</f>
        <v>X</v>
      </c>
    </row>
    <row r="171" spans="1:10" ht="15.75" thickBot="1" x14ac:dyDescent="0.3">
      <c r="A171" s="1">
        <v>109</v>
      </c>
      <c r="B171" s="1">
        <v>4108551</v>
      </c>
      <c r="C171" s="1" t="s">
        <v>222</v>
      </c>
      <c r="D171" s="1" t="s">
        <v>1</v>
      </c>
      <c r="E171" s="1" t="s">
        <v>2</v>
      </c>
      <c r="F171" s="1" t="s">
        <v>453</v>
      </c>
      <c r="G171" s="1" t="s">
        <v>115</v>
      </c>
      <c r="H171" s="1" t="s">
        <v>106</v>
      </c>
      <c r="J171" s="2" t="str">
        <f>IF(ISNA(VLOOKUP(C171,'Municípios que entregaram'!$A$2:$A$450,1,FALSE)),"","X")</f>
        <v>X</v>
      </c>
    </row>
    <row r="172" spans="1:10" ht="15.75" thickBot="1" x14ac:dyDescent="0.3">
      <c r="A172" s="1">
        <v>114</v>
      </c>
      <c r="B172" s="1">
        <v>4108957</v>
      </c>
      <c r="C172" s="1" t="s">
        <v>167</v>
      </c>
      <c r="D172" s="1" t="s">
        <v>1</v>
      </c>
      <c r="E172" s="1" t="s">
        <v>2</v>
      </c>
      <c r="F172" s="1" t="s">
        <v>453</v>
      </c>
      <c r="G172" s="1" t="s">
        <v>115</v>
      </c>
      <c r="H172" s="1" t="s">
        <v>106</v>
      </c>
      <c r="J172" s="2" t="str">
        <f>IF(ISNA(VLOOKUP(C172,'Municípios que entregaram'!$A$2:$A$450,1,FALSE)),"","X")</f>
        <v>X</v>
      </c>
    </row>
    <row r="173" spans="1:10" ht="15.75" thickBot="1" x14ac:dyDescent="0.3">
      <c r="A173" s="1">
        <v>136</v>
      </c>
      <c r="B173" s="1">
        <v>4110805</v>
      </c>
      <c r="C173" s="1" t="s">
        <v>154</v>
      </c>
      <c r="D173" s="1" t="s">
        <v>1</v>
      </c>
      <c r="E173" s="1" t="s">
        <v>2</v>
      </c>
      <c r="F173" s="1" t="s">
        <v>453</v>
      </c>
      <c r="G173" s="1" t="s">
        <v>115</v>
      </c>
      <c r="H173" s="1" t="s">
        <v>106</v>
      </c>
      <c r="J173" s="2" t="str">
        <f>IF(ISNA(VLOOKUP(C173,'Municípios que entregaram'!$A$2:$A$450,1,FALSE)),"","X")</f>
        <v>X</v>
      </c>
    </row>
    <row r="174" spans="1:10" ht="15.75" thickBot="1" x14ac:dyDescent="0.3">
      <c r="A174" s="1">
        <v>227</v>
      </c>
      <c r="B174" s="1">
        <v>4118600</v>
      </c>
      <c r="C174" s="1" t="s">
        <v>209</v>
      </c>
      <c r="D174" s="1" t="s">
        <v>1</v>
      </c>
      <c r="E174" s="1" t="s">
        <v>2</v>
      </c>
      <c r="F174" s="1" t="s">
        <v>453</v>
      </c>
      <c r="G174" s="1" t="s">
        <v>115</v>
      </c>
      <c r="H174" s="1" t="s">
        <v>106</v>
      </c>
      <c r="J174" s="2" t="str">
        <f>IF(ISNA(VLOOKUP(C174,'Municípios que entregaram'!$A$2:$A$450,1,FALSE)),"","X")</f>
        <v>X</v>
      </c>
    </row>
    <row r="175" spans="1:10" ht="15.75" thickBot="1" x14ac:dyDescent="0.3">
      <c r="A175" s="1">
        <v>336</v>
      </c>
      <c r="B175" s="1">
        <v>4128203</v>
      </c>
      <c r="C175" s="1" t="s">
        <v>383</v>
      </c>
      <c r="D175" s="1" t="s">
        <v>1</v>
      </c>
      <c r="E175" s="1" t="s">
        <v>2</v>
      </c>
      <c r="F175" s="1" t="s">
        <v>453</v>
      </c>
      <c r="G175" s="1" t="s">
        <v>115</v>
      </c>
      <c r="H175" s="1" t="s">
        <v>106</v>
      </c>
      <c r="J175" s="2" t="str">
        <f>IF(ISNA(VLOOKUP(C175,'Municípios que entregaram'!$A$2:$A$450,1,FALSE)),"","X")</f>
        <v>X</v>
      </c>
    </row>
    <row r="176" spans="1:10" ht="15.75" thickBot="1" x14ac:dyDescent="0.3">
      <c r="A176" s="1">
        <v>343</v>
      </c>
      <c r="B176" s="1">
        <v>4128625</v>
      </c>
      <c r="C176" s="1" t="s">
        <v>230</v>
      </c>
      <c r="D176" s="1" t="s">
        <v>1</v>
      </c>
      <c r="E176" s="1" t="s">
        <v>2</v>
      </c>
      <c r="F176" s="1" t="s">
        <v>453</v>
      </c>
      <c r="G176" s="1" t="s">
        <v>115</v>
      </c>
      <c r="H176" s="1" t="s">
        <v>106</v>
      </c>
      <c r="J176" s="2" t="str">
        <f>IF(ISNA(VLOOKUP(C176,'Municípios que entregaram'!$A$2:$A$450,1,FALSE)),"","X")</f>
        <v>X</v>
      </c>
    </row>
    <row r="177" spans="1:10" ht="15.75" thickBot="1" x14ac:dyDescent="0.3">
      <c r="A177" s="1">
        <v>58</v>
      </c>
      <c r="B177" s="1">
        <v>4104600</v>
      </c>
      <c r="C177" s="1" t="s">
        <v>250</v>
      </c>
      <c r="D177" s="1" t="s">
        <v>1</v>
      </c>
      <c r="E177" s="1" t="s">
        <v>2</v>
      </c>
      <c r="F177" s="1" t="s">
        <v>454</v>
      </c>
      <c r="G177" s="1" t="s">
        <v>130</v>
      </c>
      <c r="H177" s="1" t="s">
        <v>106</v>
      </c>
      <c r="J177" s="2" t="str">
        <f>IF(ISNA(VLOOKUP(C177,'Municípios que entregaram'!$A$2:$A$450,1,FALSE)),"","X")</f>
        <v>X</v>
      </c>
    </row>
    <row r="178" spans="1:10" ht="15.75" thickBot="1" x14ac:dyDescent="0.3">
      <c r="A178" s="1">
        <v>73</v>
      </c>
      <c r="B178" s="1">
        <v>4106100</v>
      </c>
      <c r="C178" s="1" t="s">
        <v>202</v>
      </c>
      <c r="D178" s="1" t="s">
        <v>1</v>
      </c>
      <c r="E178" s="1" t="s">
        <v>2</v>
      </c>
      <c r="F178" s="1" t="s">
        <v>454</v>
      </c>
      <c r="G178" s="1" t="s">
        <v>130</v>
      </c>
      <c r="H178" s="1" t="s">
        <v>106</v>
      </c>
      <c r="J178" s="2" t="str">
        <f>IF(ISNA(VLOOKUP(C178,'Municípios que entregaram'!$A$2:$A$450,1,FALSE)),"","X")</f>
        <v>X</v>
      </c>
    </row>
    <row r="179" spans="1:10" ht="15.75" thickBot="1" x14ac:dyDescent="0.3">
      <c r="A179" s="1">
        <v>225</v>
      </c>
      <c r="B179" s="1">
        <v>4118451</v>
      </c>
      <c r="C179" s="1" t="s">
        <v>343</v>
      </c>
      <c r="D179" s="1" t="s">
        <v>1</v>
      </c>
      <c r="E179" s="1" t="s">
        <v>2</v>
      </c>
      <c r="F179" s="1" t="s">
        <v>454</v>
      </c>
      <c r="G179" s="1" t="s">
        <v>130</v>
      </c>
      <c r="H179" s="1" t="s">
        <v>106</v>
      </c>
      <c r="J179" s="2" t="str">
        <f>IF(ISNA(VLOOKUP(C179,'Municípios que entregaram'!$A$2:$A$450,1,FALSE)),"","X")</f>
        <v>X</v>
      </c>
    </row>
    <row r="180" spans="1:10" ht="15.75" thickBot="1" x14ac:dyDescent="0.3">
      <c r="A180" s="1">
        <v>239</v>
      </c>
      <c r="B180" s="1">
        <v>4119806</v>
      </c>
      <c r="C180" s="1" t="s">
        <v>156</v>
      </c>
      <c r="D180" s="1" t="s">
        <v>1</v>
      </c>
      <c r="E180" s="1" t="s">
        <v>2</v>
      </c>
      <c r="F180" s="1" t="s">
        <v>454</v>
      </c>
      <c r="G180" s="1" t="s">
        <v>130</v>
      </c>
      <c r="H180" s="1" t="s">
        <v>106</v>
      </c>
      <c r="J180" s="2" t="str">
        <f>IF(ISNA(VLOOKUP(C180,'Municípios que entregaram'!$A$2:$A$450,1,FALSE)),"","X")</f>
        <v/>
      </c>
    </row>
    <row r="181" spans="1:10" ht="15.75" thickBot="1" x14ac:dyDescent="0.3">
      <c r="A181" s="1">
        <v>247</v>
      </c>
      <c r="B181" s="1">
        <v>4120358</v>
      </c>
      <c r="C181" s="1" t="s">
        <v>157</v>
      </c>
      <c r="D181" s="1" t="s">
        <v>1</v>
      </c>
      <c r="E181" s="1" t="s">
        <v>2</v>
      </c>
      <c r="F181" s="1" t="s">
        <v>454</v>
      </c>
      <c r="G181" s="1" t="s">
        <v>130</v>
      </c>
      <c r="H181" s="1" t="s">
        <v>106</v>
      </c>
      <c r="J181" s="2" t="str">
        <f>IF(ISNA(VLOOKUP(C181,'Municípios que entregaram'!$A$2:$A$450,1,FALSE)),"","X")</f>
        <v>X</v>
      </c>
    </row>
    <row r="182" spans="1:10" ht="15.75" thickBot="1" x14ac:dyDescent="0.3">
      <c r="A182" s="1">
        <v>305</v>
      </c>
      <c r="B182" s="1">
        <v>4125704</v>
      </c>
      <c r="C182" s="1" t="s">
        <v>227</v>
      </c>
      <c r="D182" s="1" t="s">
        <v>1</v>
      </c>
      <c r="E182" s="1" t="s">
        <v>2</v>
      </c>
      <c r="F182" s="1" t="s">
        <v>454</v>
      </c>
      <c r="G182" s="1" t="s">
        <v>130</v>
      </c>
      <c r="H182" s="1" t="s">
        <v>106</v>
      </c>
      <c r="J182" s="2" t="str">
        <f>IF(ISNA(VLOOKUP(C182,'Municípios que entregaram'!$A$2:$A$450,1,FALSE)),"","X")</f>
        <v>X</v>
      </c>
    </row>
    <row r="183" spans="1:10" ht="15.75" thickBot="1" x14ac:dyDescent="0.3">
      <c r="A183" s="1">
        <v>318</v>
      </c>
      <c r="B183" s="1">
        <v>4126603</v>
      </c>
      <c r="C183" s="1" t="s">
        <v>196</v>
      </c>
      <c r="D183" s="1" t="s">
        <v>1</v>
      </c>
      <c r="E183" s="1" t="s">
        <v>2</v>
      </c>
      <c r="F183" s="1" t="s">
        <v>454</v>
      </c>
      <c r="G183" s="1" t="s">
        <v>130</v>
      </c>
      <c r="H183" s="1" t="s">
        <v>106</v>
      </c>
      <c r="J183" s="2" t="str">
        <f>IF(ISNA(VLOOKUP(C183,'Municípios que entregaram'!$A$2:$A$450,1,FALSE)),"","X")</f>
        <v>X</v>
      </c>
    </row>
    <row r="184" spans="1:10" ht="15.75" thickBot="1" x14ac:dyDescent="0.3">
      <c r="A184" s="1">
        <v>47</v>
      </c>
      <c r="B184" s="1">
        <v>4103800</v>
      </c>
      <c r="C184" s="1" t="s">
        <v>75</v>
      </c>
      <c r="D184" s="1" t="s">
        <v>1</v>
      </c>
      <c r="E184" s="1" t="s">
        <v>2</v>
      </c>
      <c r="F184" s="1" t="s">
        <v>455</v>
      </c>
      <c r="G184" s="1" t="s">
        <v>138</v>
      </c>
      <c r="H184" s="1" t="s">
        <v>106</v>
      </c>
      <c r="J184" s="2" t="str">
        <f>IF(ISNA(VLOOKUP(C184,'Municípios que entregaram'!$A$2:$A$450,1,FALSE)),"","X")</f>
        <v>X</v>
      </c>
    </row>
    <row r="185" spans="1:10" ht="15.75" thickBot="1" x14ac:dyDescent="0.3">
      <c r="A185" s="1">
        <v>154</v>
      </c>
      <c r="B185" s="1">
        <v>4112603</v>
      </c>
      <c r="C185" s="1" t="s">
        <v>296</v>
      </c>
      <c r="D185" s="1" t="s">
        <v>1</v>
      </c>
      <c r="E185" s="1" t="s">
        <v>2</v>
      </c>
      <c r="F185" s="1" t="s">
        <v>455</v>
      </c>
      <c r="G185" s="1" t="s">
        <v>138</v>
      </c>
      <c r="H185" s="1" t="s">
        <v>106</v>
      </c>
      <c r="J185" s="2" t="str">
        <f>IF(ISNA(VLOOKUP(C185,'Municípios que entregaram'!$A$2:$A$450,1,FALSE)),"","X")</f>
        <v>X</v>
      </c>
    </row>
    <row r="186" spans="1:10" ht="15.75" thickBot="1" x14ac:dyDescent="0.3">
      <c r="A186" s="1">
        <v>197</v>
      </c>
      <c r="B186" s="1">
        <v>4116109</v>
      </c>
      <c r="C186" s="1" t="s">
        <v>241</v>
      </c>
      <c r="D186" s="1" t="s">
        <v>1</v>
      </c>
      <c r="E186" s="1" t="s">
        <v>2</v>
      </c>
      <c r="F186" s="1" t="s">
        <v>455</v>
      </c>
      <c r="G186" s="1" t="s">
        <v>138</v>
      </c>
      <c r="H186" s="1" t="s">
        <v>106</v>
      </c>
      <c r="J186" s="2" t="str">
        <f>IF(ISNA(VLOOKUP(C186,'Municípios que entregaram'!$A$2:$A$450,1,FALSE)),"","X")</f>
        <v>X</v>
      </c>
    </row>
    <row r="187" spans="1:10" ht="15.75" thickBot="1" x14ac:dyDescent="0.3">
      <c r="A187" s="1">
        <v>260</v>
      </c>
      <c r="B187" s="1">
        <v>4121406</v>
      </c>
      <c r="C187" s="1" t="s">
        <v>379</v>
      </c>
      <c r="D187" s="1" t="s">
        <v>1</v>
      </c>
      <c r="E187" s="1" t="s">
        <v>2</v>
      </c>
      <c r="F187" s="1" t="s">
        <v>455</v>
      </c>
      <c r="G187" s="1" t="s">
        <v>138</v>
      </c>
      <c r="H187" s="1" t="s">
        <v>106</v>
      </c>
      <c r="J187" s="2" t="str">
        <f>IF(ISNA(VLOOKUP(C187,'Municípios que entregaram'!$A$2:$A$450,1,FALSE)),"","X")</f>
        <v>X</v>
      </c>
    </row>
    <row r="188" spans="1:10" ht="15.75" thickBot="1" x14ac:dyDescent="0.3">
      <c r="A188" s="1">
        <v>289</v>
      </c>
      <c r="B188" s="1">
        <v>4124020</v>
      </c>
      <c r="C188" s="1" t="s">
        <v>126</v>
      </c>
      <c r="D188" s="1" t="s">
        <v>1</v>
      </c>
      <c r="E188" s="1" t="s">
        <v>2</v>
      </c>
      <c r="F188" s="1" t="s">
        <v>455</v>
      </c>
      <c r="G188" s="1" t="s">
        <v>138</v>
      </c>
      <c r="H188" s="1" t="s">
        <v>106</v>
      </c>
      <c r="J188" s="2" t="str">
        <f>IF(ISNA(VLOOKUP(C188,'Municípios que entregaram'!$A$2:$A$450,1,FALSE)),"","X")</f>
        <v>X</v>
      </c>
    </row>
    <row r="189" spans="1:10" ht="15.75" thickBot="1" x14ac:dyDescent="0.3">
      <c r="A189" s="1">
        <v>293</v>
      </c>
      <c r="B189" s="1">
        <v>4124509</v>
      </c>
      <c r="C189" s="1" t="s">
        <v>127</v>
      </c>
      <c r="D189" s="1" t="s">
        <v>1</v>
      </c>
      <c r="E189" s="1" t="s">
        <v>2</v>
      </c>
      <c r="F189" s="1" t="s">
        <v>455</v>
      </c>
      <c r="G189" s="1" t="s">
        <v>138</v>
      </c>
      <c r="H189" s="1" t="s">
        <v>106</v>
      </c>
      <c r="J189" s="2" t="str">
        <f>IF(ISNA(VLOOKUP(C189,'Municípios que entregaram'!$A$2:$A$450,1,FALSE)),"","X")</f>
        <v>X</v>
      </c>
    </row>
    <row r="190" spans="1:10" ht="15.75" thickBot="1" x14ac:dyDescent="0.3">
      <c r="A190" s="1">
        <v>296</v>
      </c>
      <c r="B190" s="1">
        <v>4125100</v>
      </c>
      <c r="C190" s="1" t="s">
        <v>178</v>
      </c>
      <c r="D190" s="1" t="s">
        <v>1</v>
      </c>
      <c r="E190" s="1" t="s">
        <v>2</v>
      </c>
      <c r="F190" s="1" t="s">
        <v>455</v>
      </c>
      <c r="G190" s="1" t="s">
        <v>138</v>
      </c>
      <c r="H190" s="1" t="s">
        <v>106</v>
      </c>
      <c r="J190" s="2" t="str">
        <f>IF(ISNA(VLOOKUP(C190,'Municípios que entregaram'!$A$2:$A$450,1,FALSE)),"","X")</f>
        <v>X</v>
      </c>
    </row>
    <row r="191" spans="1:10" ht="15.75" thickBot="1" x14ac:dyDescent="0.3">
      <c r="A191" s="1">
        <v>298</v>
      </c>
      <c r="B191" s="1">
        <v>4125308</v>
      </c>
      <c r="C191" s="1" t="s">
        <v>409</v>
      </c>
      <c r="D191" s="1" t="s">
        <v>1</v>
      </c>
      <c r="E191" s="1" t="s">
        <v>2</v>
      </c>
      <c r="F191" s="1" t="s">
        <v>455</v>
      </c>
      <c r="G191" s="1" t="s">
        <v>138</v>
      </c>
      <c r="H191" s="1" t="s">
        <v>106</v>
      </c>
      <c r="J191" s="2" t="str">
        <f>IF(ISNA(VLOOKUP(C191,'Municípios que entregaram'!$A$2:$A$450,1,FALSE)),"","X")</f>
        <v>X</v>
      </c>
    </row>
    <row r="192" spans="1:10" ht="15.75" thickBot="1" x14ac:dyDescent="0.3">
      <c r="A192" s="1">
        <v>346</v>
      </c>
      <c r="B192" s="1">
        <v>4128708</v>
      </c>
      <c r="C192" s="1" t="s">
        <v>303</v>
      </c>
      <c r="D192" s="1" t="s">
        <v>1</v>
      </c>
      <c r="E192" s="1" t="s">
        <v>2</v>
      </c>
      <c r="F192" s="1" t="s">
        <v>455</v>
      </c>
      <c r="G192" s="1" t="s">
        <v>138</v>
      </c>
      <c r="H192" s="1" t="s">
        <v>106</v>
      </c>
      <c r="J192" s="2" t="str">
        <f>IF(ISNA(VLOOKUP(C192,'Municípios que entregaram'!$A$2:$A$450,1,FALSE)),"","X")</f>
        <v>X</v>
      </c>
    </row>
    <row r="193" spans="1:10" ht="15.75" thickBot="1" x14ac:dyDescent="0.3">
      <c r="A193" s="1">
        <v>62</v>
      </c>
      <c r="B193" s="1">
        <v>4104907</v>
      </c>
      <c r="C193" s="1" t="s">
        <v>357</v>
      </c>
      <c r="D193" s="1" t="s">
        <v>1</v>
      </c>
      <c r="E193" s="1" t="s">
        <v>2</v>
      </c>
      <c r="F193" s="1" t="s">
        <v>456</v>
      </c>
      <c r="G193" s="1" t="s">
        <v>151</v>
      </c>
      <c r="H193" s="1" t="s">
        <v>106</v>
      </c>
      <c r="J193" s="2" t="str">
        <f>IF(ISNA(VLOOKUP(C193,'Municípios que entregaram'!$A$2:$A$450,1,FALSE)),"","X")</f>
        <v>X</v>
      </c>
    </row>
    <row r="194" spans="1:10" ht="15.75" thickBot="1" x14ac:dyDescent="0.3">
      <c r="A194" s="1">
        <v>137</v>
      </c>
      <c r="B194" s="1">
        <v>4110953</v>
      </c>
      <c r="C194" s="1" t="s">
        <v>224</v>
      </c>
      <c r="D194" s="1" t="s">
        <v>1</v>
      </c>
      <c r="E194" s="1" t="s">
        <v>2</v>
      </c>
      <c r="F194" s="1" t="s">
        <v>456</v>
      </c>
      <c r="G194" s="1" t="s">
        <v>151</v>
      </c>
      <c r="H194" s="1" t="s">
        <v>106</v>
      </c>
      <c r="J194" s="2" t="str">
        <f>IF(ISNA(VLOOKUP(C194,'Municípios que entregaram'!$A$2:$A$450,1,FALSE)),"","X")</f>
        <v>X</v>
      </c>
    </row>
    <row r="195" spans="1:10" ht="15.75" thickBot="1" x14ac:dyDescent="0.3">
      <c r="A195" s="1">
        <v>145</v>
      </c>
      <c r="B195" s="1">
        <v>4111555</v>
      </c>
      <c r="C195" s="1" t="s">
        <v>236</v>
      </c>
      <c r="D195" s="1" t="s">
        <v>1</v>
      </c>
      <c r="E195" s="1" t="s">
        <v>2</v>
      </c>
      <c r="F195" s="1" t="s">
        <v>456</v>
      </c>
      <c r="G195" s="1" t="s">
        <v>151</v>
      </c>
      <c r="H195" s="1" t="s">
        <v>106</v>
      </c>
      <c r="J195" s="2" t="str">
        <f>IF(ISNA(VLOOKUP(C195,'Municípios que entregaram'!$A$2:$A$450,1,FALSE)),"","X")</f>
        <v>X</v>
      </c>
    </row>
    <row r="196" spans="1:10" ht="15.75" thickBot="1" x14ac:dyDescent="0.3">
      <c r="A196" s="1">
        <v>175</v>
      </c>
      <c r="B196" s="1">
        <v>4114302</v>
      </c>
      <c r="C196" s="1" t="s">
        <v>325</v>
      </c>
      <c r="D196" s="1" t="s">
        <v>1</v>
      </c>
      <c r="E196" s="1" t="s">
        <v>2</v>
      </c>
      <c r="F196" s="1" t="s">
        <v>456</v>
      </c>
      <c r="G196" s="1" t="s">
        <v>151</v>
      </c>
      <c r="H196" s="1" t="s">
        <v>106</v>
      </c>
      <c r="J196" s="2" t="str">
        <f>IF(ISNA(VLOOKUP(C196,'Municípios que entregaram'!$A$2:$A$450,1,FALSE)),"","X")</f>
        <v>X</v>
      </c>
    </row>
    <row r="197" spans="1:10" ht="15.75" thickBot="1" x14ac:dyDescent="0.3">
      <c r="A197" s="1">
        <v>315</v>
      </c>
      <c r="B197" s="1">
        <v>4126355</v>
      </c>
      <c r="C197" s="1" t="s">
        <v>382</v>
      </c>
      <c r="D197" s="1" t="s">
        <v>1</v>
      </c>
      <c r="E197" s="1" t="s">
        <v>2</v>
      </c>
      <c r="F197" s="1" t="s">
        <v>456</v>
      </c>
      <c r="G197" s="1" t="s">
        <v>151</v>
      </c>
      <c r="H197" s="1" t="s">
        <v>106</v>
      </c>
      <c r="J197" s="2" t="str">
        <f>IF(ISNA(VLOOKUP(C197,'Municípios que entregaram'!$A$2:$A$450,1,FALSE)),"","X")</f>
        <v>X</v>
      </c>
    </row>
    <row r="198" spans="1:10" ht="15.75" thickBot="1" x14ac:dyDescent="0.3">
      <c r="A198" s="1">
        <v>11</v>
      </c>
      <c r="B198" s="1">
        <v>4101101</v>
      </c>
      <c r="C198" s="1" t="s">
        <v>183</v>
      </c>
      <c r="D198" s="1" t="s">
        <v>1</v>
      </c>
      <c r="E198" s="1" t="s">
        <v>2</v>
      </c>
      <c r="F198" s="1" t="s">
        <v>457</v>
      </c>
      <c r="G198" s="1" t="s">
        <v>162</v>
      </c>
      <c r="H198" s="1" t="s">
        <v>106</v>
      </c>
      <c r="J198" s="2" t="str">
        <f>IF(ISNA(VLOOKUP(C198,'Municípios que entregaram'!$A$2:$A$450,1,FALSE)),"","X")</f>
        <v>X</v>
      </c>
    </row>
    <row r="199" spans="1:10" ht="15.75" thickBot="1" x14ac:dyDescent="0.3">
      <c r="A199" s="1">
        <v>173</v>
      </c>
      <c r="B199" s="1">
        <v>4114104</v>
      </c>
      <c r="C199" s="1" t="s">
        <v>206</v>
      </c>
      <c r="D199" s="1" t="s">
        <v>1</v>
      </c>
      <c r="E199" s="1" t="s">
        <v>2</v>
      </c>
      <c r="F199" s="1" t="s">
        <v>457</v>
      </c>
      <c r="G199" s="1" t="s">
        <v>162</v>
      </c>
      <c r="H199" s="1" t="s">
        <v>106</v>
      </c>
      <c r="J199" s="2" t="str">
        <f>IF(ISNA(VLOOKUP(C199,'Municípios que entregaram'!$A$2:$A$450,1,FALSE)),"","X")</f>
        <v>X</v>
      </c>
    </row>
    <row r="200" spans="1:10" ht="15.75" thickBot="1" x14ac:dyDescent="0.3">
      <c r="A200" s="1">
        <v>219</v>
      </c>
      <c r="B200" s="1">
        <v>4117909</v>
      </c>
      <c r="C200" s="1" t="s">
        <v>388</v>
      </c>
      <c r="D200" s="1" t="s">
        <v>1</v>
      </c>
      <c r="E200" s="1" t="s">
        <v>2</v>
      </c>
      <c r="F200" s="1" t="s">
        <v>457</v>
      </c>
      <c r="G200" s="1" t="s">
        <v>162</v>
      </c>
      <c r="H200" s="1" t="s">
        <v>106</v>
      </c>
      <c r="J200" s="2" t="str">
        <f>IF(ISNA(VLOOKUP(C200,'Municípios que entregaram'!$A$2:$A$450,1,FALSE)),"","X")</f>
        <v>X</v>
      </c>
    </row>
    <row r="201" spans="1:10" ht="15.75" thickBot="1" x14ac:dyDescent="0.3">
      <c r="A201" s="1">
        <v>333</v>
      </c>
      <c r="B201" s="1">
        <v>4127965</v>
      </c>
      <c r="C201" s="1" t="s">
        <v>246</v>
      </c>
      <c r="D201" s="1" t="s">
        <v>1</v>
      </c>
      <c r="E201" s="1" t="s">
        <v>2</v>
      </c>
      <c r="F201" s="1" t="s">
        <v>457</v>
      </c>
      <c r="G201" s="1" t="s">
        <v>162</v>
      </c>
      <c r="H201" s="1" t="s">
        <v>106</v>
      </c>
      <c r="J201" s="2" t="str">
        <f>IF(ISNA(VLOOKUP(C201,'Municípios que entregaram'!$A$2:$A$450,1,FALSE)),"","X")</f>
        <v>X</v>
      </c>
    </row>
    <row r="202" spans="1:10" ht="15.75" thickBot="1" x14ac:dyDescent="0.3">
      <c r="A202" s="1">
        <v>337</v>
      </c>
      <c r="B202" s="1">
        <v>4128302</v>
      </c>
      <c r="C202" s="1" t="s">
        <v>229</v>
      </c>
      <c r="D202" s="1" t="s">
        <v>1</v>
      </c>
      <c r="E202" s="1" t="s">
        <v>2</v>
      </c>
      <c r="F202" s="1" t="s">
        <v>457</v>
      </c>
      <c r="G202" s="1" t="s">
        <v>162</v>
      </c>
      <c r="H202" s="1" t="s">
        <v>106</v>
      </c>
      <c r="J202" s="2" t="str">
        <f>IF(ISNA(VLOOKUP(C202,'Municípios que entregaram'!$A$2:$A$450,1,FALSE)),"","X")</f>
        <v>X</v>
      </c>
    </row>
    <row r="203" spans="1:10" ht="15.75" thickBot="1" x14ac:dyDescent="0.3">
      <c r="A203" s="1">
        <v>126</v>
      </c>
      <c r="B203" s="1">
        <v>4110003</v>
      </c>
      <c r="C203" s="1" t="s">
        <v>54</v>
      </c>
      <c r="D203" s="1" t="s">
        <v>1</v>
      </c>
      <c r="E203" s="1" t="s">
        <v>2</v>
      </c>
      <c r="F203" s="1" t="s">
        <v>458</v>
      </c>
      <c r="G203" s="1" t="s">
        <v>182</v>
      </c>
      <c r="H203" s="1" t="s">
        <v>106</v>
      </c>
      <c r="J203" s="2" t="str">
        <f>IF(ISNA(VLOOKUP(C203,'Municípios que entregaram'!$A$2:$A$450,1,FALSE)),"","X")</f>
        <v/>
      </c>
    </row>
    <row r="204" spans="1:10" ht="15.75" thickBot="1" x14ac:dyDescent="0.3">
      <c r="A204" s="1">
        <v>133</v>
      </c>
      <c r="B204" s="1">
        <v>4110508</v>
      </c>
      <c r="C204" s="1" t="s">
        <v>119</v>
      </c>
      <c r="D204" s="1" t="s">
        <v>1</v>
      </c>
      <c r="E204" s="1" t="s">
        <v>2</v>
      </c>
      <c r="F204" s="1" t="s">
        <v>458</v>
      </c>
      <c r="G204" s="1" t="s">
        <v>182</v>
      </c>
      <c r="H204" s="1" t="s">
        <v>106</v>
      </c>
      <c r="J204" s="2" t="str">
        <f>IF(ISNA(VLOOKUP(C204,'Municípios que entregaram'!$A$2:$A$450,1,FALSE)),"","X")</f>
        <v/>
      </c>
    </row>
    <row r="205" spans="1:10" ht="15.75" thickBot="1" x14ac:dyDescent="0.3">
      <c r="A205" s="1">
        <v>180</v>
      </c>
      <c r="B205" s="1">
        <v>4114807</v>
      </c>
      <c r="C205" s="1" t="s">
        <v>225</v>
      </c>
      <c r="D205" s="1" t="s">
        <v>1</v>
      </c>
      <c r="E205" s="1" t="s">
        <v>2</v>
      </c>
      <c r="F205" s="1" t="s">
        <v>458</v>
      </c>
      <c r="G205" s="1" t="s">
        <v>182</v>
      </c>
      <c r="H205" s="1" t="s">
        <v>106</v>
      </c>
      <c r="J205" s="2" t="str">
        <f>IF(ISNA(VLOOKUP(C205,'Municípios que entregaram'!$A$2:$A$450,1,FALSE)),"","X")</f>
        <v>X</v>
      </c>
    </row>
    <row r="206" spans="1:10" ht="15.75" thickBot="1" x14ac:dyDescent="0.3">
      <c r="A206" s="1">
        <v>184</v>
      </c>
      <c r="B206" s="1">
        <v>4115309</v>
      </c>
      <c r="C206" s="1" t="s">
        <v>359</v>
      </c>
      <c r="D206" s="1" t="s">
        <v>1</v>
      </c>
      <c r="E206" s="1" t="s">
        <v>2</v>
      </c>
      <c r="F206" s="1" t="s">
        <v>458</v>
      </c>
      <c r="G206" s="1" t="s">
        <v>182</v>
      </c>
      <c r="H206" s="1" t="s">
        <v>106</v>
      </c>
      <c r="J206" s="2" t="str">
        <f>IF(ISNA(VLOOKUP(C206,'Municípios que entregaram'!$A$2:$A$450,1,FALSE)),"","X")</f>
        <v>X</v>
      </c>
    </row>
    <row r="207" spans="1:10" ht="15.75" thickBot="1" x14ac:dyDescent="0.3">
      <c r="A207" s="1">
        <v>192</v>
      </c>
      <c r="B207" s="1">
        <v>4115754</v>
      </c>
      <c r="C207" s="1" t="s">
        <v>123</v>
      </c>
      <c r="D207" s="1" t="s">
        <v>1</v>
      </c>
      <c r="E207" s="1" t="s">
        <v>2</v>
      </c>
      <c r="F207" s="1" t="s">
        <v>458</v>
      </c>
      <c r="G207" s="1" t="s">
        <v>182</v>
      </c>
      <c r="H207" s="1" t="s">
        <v>106</v>
      </c>
      <c r="J207" s="2" t="str">
        <f>IF(ISNA(VLOOKUP(C207,'Municípios que entregaram'!$A$2:$A$450,1,FALSE)),"","X")</f>
        <v>X</v>
      </c>
    </row>
    <row r="208" spans="1:10" ht="15.75" thickBot="1" x14ac:dyDescent="0.3">
      <c r="A208" s="1">
        <v>241</v>
      </c>
      <c r="B208" s="1">
        <v>4119954</v>
      </c>
      <c r="C208" s="1" t="s">
        <v>113</v>
      </c>
      <c r="D208" s="1" t="s">
        <v>1</v>
      </c>
      <c r="E208" s="1" t="s">
        <v>2</v>
      </c>
      <c r="F208" s="1" t="s">
        <v>458</v>
      </c>
      <c r="G208" s="1" t="s">
        <v>182</v>
      </c>
      <c r="H208" s="1" t="s">
        <v>106</v>
      </c>
      <c r="J208" s="2" t="str">
        <f>IF(ISNA(VLOOKUP(C208,'Municípios que entregaram'!$A$2:$A$450,1,FALSE)),"","X")</f>
        <v>X</v>
      </c>
    </row>
    <row r="209" spans="1:10" ht="15.75" thickBot="1" x14ac:dyDescent="0.3">
      <c r="A209" s="1">
        <v>2</v>
      </c>
      <c r="B209" s="1">
        <v>4100301</v>
      </c>
      <c r="C209" s="1" t="s">
        <v>114</v>
      </c>
      <c r="D209" s="1" t="s">
        <v>1</v>
      </c>
      <c r="E209" s="1" t="s">
        <v>2</v>
      </c>
      <c r="F209" s="1" t="s">
        <v>459</v>
      </c>
      <c r="G209" s="1" t="s">
        <v>198</v>
      </c>
      <c r="H209" s="1" t="s">
        <v>106</v>
      </c>
      <c r="J209" s="2" t="str">
        <f>IF(ISNA(VLOOKUP(C209,'Municípios que entregaram'!$A$2:$A$450,1,FALSE)),"","X")</f>
        <v>X</v>
      </c>
    </row>
    <row r="210" spans="1:10" ht="15.75" thickBot="1" x14ac:dyDescent="0.3">
      <c r="A210" s="1">
        <v>54</v>
      </c>
      <c r="B210" s="1">
        <v>4104303</v>
      </c>
      <c r="C210" s="1" t="s">
        <v>267</v>
      </c>
      <c r="D210" s="1" t="s">
        <v>1</v>
      </c>
      <c r="E210" s="1" t="s">
        <v>2</v>
      </c>
      <c r="F210" s="1" t="s">
        <v>459</v>
      </c>
      <c r="G210" s="1" t="s">
        <v>198</v>
      </c>
      <c r="H210" s="1" t="s">
        <v>106</v>
      </c>
      <c r="J210" s="2" t="str">
        <f>IF(ISNA(VLOOKUP(C210,'Municípios que entregaram'!$A$2:$A$450,1,FALSE)),"","X")</f>
        <v>X</v>
      </c>
    </row>
    <row r="211" spans="1:10" ht="15.75" thickBot="1" x14ac:dyDescent="0.3">
      <c r="A211" s="1">
        <v>61</v>
      </c>
      <c r="B211" s="1">
        <v>4104808</v>
      </c>
      <c r="C211" s="1" t="s">
        <v>338</v>
      </c>
      <c r="D211" s="1" t="s">
        <v>1</v>
      </c>
      <c r="E211" s="1" t="s">
        <v>2</v>
      </c>
      <c r="F211" s="1" t="s">
        <v>459</v>
      </c>
      <c r="G211" s="1" t="s">
        <v>198</v>
      </c>
      <c r="H211" s="1" t="s">
        <v>106</v>
      </c>
      <c r="J211" s="2" t="str">
        <f>IF(ISNA(VLOOKUP(C211,'Municípios que entregaram'!$A$2:$A$450,1,FALSE)),"","X")</f>
        <v>X</v>
      </c>
    </row>
    <row r="212" spans="1:10" ht="15.75" thickBot="1" x14ac:dyDescent="0.3">
      <c r="A212" s="1">
        <v>66</v>
      </c>
      <c r="B212" s="1">
        <v>4105409</v>
      </c>
      <c r="C212" s="1" t="s">
        <v>395</v>
      </c>
      <c r="D212" s="1" t="s">
        <v>1</v>
      </c>
      <c r="E212" s="1" t="s">
        <v>2</v>
      </c>
      <c r="F212" s="1" t="s">
        <v>459</v>
      </c>
      <c r="G212" s="1" t="s">
        <v>198</v>
      </c>
      <c r="H212" s="1" t="s">
        <v>106</v>
      </c>
      <c r="J212" s="2" t="str">
        <f>IF(ISNA(VLOOKUP(C212,'Municípios que entregaram'!$A$2:$A$450,1,FALSE)),"","X")</f>
        <v>X</v>
      </c>
    </row>
    <row r="213" spans="1:10" ht="15.75" thickBot="1" x14ac:dyDescent="0.3">
      <c r="A213" s="1">
        <v>68</v>
      </c>
      <c r="B213" s="1">
        <v>4105607</v>
      </c>
      <c r="C213" s="1" t="s">
        <v>200</v>
      </c>
      <c r="D213" s="1" t="s">
        <v>1</v>
      </c>
      <c r="E213" s="1" t="s">
        <v>2</v>
      </c>
      <c r="F213" s="1" t="s">
        <v>459</v>
      </c>
      <c r="G213" s="1" t="s">
        <v>198</v>
      </c>
      <c r="H213" s="1" t="s">
        <v>106</v>
      </c>
      <c r="J213" s="2" t="str">
        <f>IF(ISNA(VLOOKUP(C213,'Municípios que entregaram'!$A$2:$A$450,1,FALSE)),"","X")</f>
        <v>X</v>
      </c>
    </row>
    <row r="214" spans="1:10" ht="15.75" thickBot="1" x14ac:dyDescent="0.3">
      <c r="A214" s="1">
        <v>163</v>
      </c>
      <c r="B214" s="1">
        <v>4113304</v>
      </c>
      <c r="C214" s="1" t="s">
        <v>254</v>
      </c>
      <c r="D214" s="1" t="s">
        <v>1</v>
      </c>
      <c r="E214" s="1" t="s">
        <v>2</v>
      </c>
      <c r="F214" s="1" t="s">
        <v>459</v>
      </c>
      <c r="G214" s="1" t="s">
        <v>198</v>
      </c>
      <c r="H214" s="1" t="s">
        <v>106</v>
      </c>
      <c r="J214" s="2" t="str">
        <f>IF(ISNA(VLOOKUP(C214,'Municípios que entregaram'!$A$2:$A$450,1,FALSE)),"","X")</f>
        <v>X</v>
      </c>
    </row>
    <row r="215" spans="1:10" ht="15.75" thickBot="1" x14ac:dyDescent="0.3">
      <c r="A215" s="1">
        <v>168</v>
      </c>
      <c r="B215" s="1">
        <v>4113734</v>
      </c>
      <c r="C215" s="1" t="s">
        <v>172</v>
      </c>
      <c r="D215" s="1" t="s">
        <v>1</v>
      </c>
      <c r="E215" s="1" t="s">
        <v>2</v>
      </c>
      <c r="F215" s="1" t="s">
        <v>459</v>
      </c>
      <c r="G215" s="1" t="s">
        <v>198</v>
      </c>
      <c r="H215" s="1" t="s">
        <v>106</v>
      </c>
      <c r="J215" s="2" t="str">
        <f>IF(ISNA(VLOOKUP(C215,'Municípios que entregaram'!$A$2:$A$450,1,FALSE)),"","X")</f>
        <v>X</v>
      </c>
    </row>
    <row r="216" spans="1:10" ht="15.75" thickBot="1" x14ac:dyDescent="0.3">
      <c r="A216" s="1">
        <v>234</v>
      </c>
      <c r="B216" s="1">
        <v>4119251</v>
      </c>
      <c r="C216" s="1" t="s">
        <v>286</v>
      </c>
      <c r="D216" s="1" t="s">
        <v>1</v>
      </c>
      <c r="E216" s="1" t="s">
        <v>2</v>
      </c>
      <c r="F216" s="1" t="s">
        <v>459</v>
      </c>
      <c r="G216" s="1" t="s">
        <v>198</v>
      </c>
      <c r="H216" s="1" t="s">
        <v>106</v>
      </c>
      <c r="J216" s="2" t="str">
        <f>IF(ISNA(VLOOKUP(C216,'Municípios que entregaram'!$A$2:$A$450,1,FALSE)),"","X")</f>
        <v>X</v>
      </c>
    </row>
    <row r="217" spans="1:10" ht="15.75" thickBot="1" x14ac:dyDescent="0.3">
      <c r="A217" s="1">
        <v>284</v>
      </c>
      <c r="B217" s="1">
        <v>4123808</v>
      </c>
      <c r="C217" s="1" t="s">
        <v>135</v>
      </c>
      <c r="D217" s="1" t="s">
        <v>1</v>
      </c>
      <c r="E217" s="1" t="s">
        <v>2</v>
      </c>
      <c r="F217" s="1" t="s">
        <v>459</v>
      </c>
      <c r="G217" s="1" t="s">
        <v>198</v>
      </c>
      <c r="H217" s="1" t="s">
        <v>106</v>
      </c>
      <c r="J217" s="2" t="str">
        <f>IF(ISNA(VLOOKUP(C217,'Municípios que entregaram'!$A$2:$A$450,1,FALSE)),"","X")</f>
        <v>X</v>
      </c>
    </row>
    <row r="218" spans="1:10" ht="15.75" thickBot="1" x14ac:dyDescent="0.3">
      <c r="A218" s="1">
        <v>319</v>
      </c>
      <c r="B218" s="1">
        <v>4126652</v>
      </c>
      <c r="C218" s="1" t="s">
        <v>302</v>
      </c>
      <c r="D218" s="1" t="s">
        <v>1</v>
      </c>
      <c r="E218" s="1" t="s">
        <v>2</v>
      </c>
      <c r="F218" s="1" t="s">
        <v>459</v>
      </c>
      <c r="G218" s="1" t="s">
        <v>198</v>
      </c>
      <c r="H218" s="1" t="s">
        <v>106</v>
      </c>
      <c r="J218" s="2" t="str">
        <f>IF(ISNA(VLOOKUP(C218,'Municípios que entregaram'!$A$2:$A$450,1,FALSE)),"","X")</f>
        <v>X</v>
      </c>
    </row>
    <row r="219" spans="1:10" ht="15.75" thickBot="1" x14ac:dyDescent="0.3">
      <c r="A219" s="1">
        <v>64</v>
      </c>
      <c r="B219" s="1">
        <v>4105102</v>
      </c>
      <c r="C219" s="1" t="s">
        <v>137</v>
      </c>
      <c r="D219" s="1" t="s">
        <v>1</v>
      </c>
      <c r="E219" s="1" t="s">
        <v>2</v>
      </c>
      <c r="F219" s="1" t="s">
        <v>460</v>
      </c>
      <c r="G219" s="1" t="s">
        <v>216</v>
      </c>
      <c r="H219" s="1" t="s">
        <v>106</v>
      </c>
      <c r="J219" s="2" t="str">
        <f>IF(ISNA(VLOOKUP(C219,'Municípios que entregaram'!$A$2:$A$450,1,FALSE)),"","X")</f>
        <v>X</v>
      </c>
    </row>
    <row r="220" spans="1:10" ht="15.75" thickBot="1" x14ac:dyDescent="0.3">
      <c r="A220" s="1">
        <v>85</v>
      </c>
      <c r="B220" s="1">
        <v>4107009</v>
      </c>
      <c r="C220" s="1" t="s">
        <v>251</v>
      </c>
      <c r="D220" s="1" t="s">
        <v>1</v>
      </c>
      <c r="E220" s="1" t="s">
        <v>2</v>
      </c>
      <c r="F220" s="1" t="s">
        <v>460</v>
      </c>
      <c r="G220" s="1" t="s">
        <v>216</v>
      </c>
      <c r="H220" s="1" t="s">
        <v>106</v>
      </c>
      <c r="J220" s="2" t="str">
        <f>IF(ISNA(VLOOKUP(C220,'Municípios que entregaram'!$A$2:$A$450,1,FALSE)),"","X")</f>
        <v>X</v>
      </c>
    </row>
    <row r="221" spans="1:10" ht="15.75" thickBot="1" x14ac:dyDescent="0.3">
      <c r="A221" s="1">
        <v>195</v>
      </c>
      <c r="B221" s="1">
        <v>4115903</v>
      </c>
      <c r="C221" s="1" t="s">
        <v>376</v>
      </c>
      <c r="D221" s="1" t="s">
        <v>1</v>
      </c>
      <c r="E221" s="1" t="s">
        <v>2</v>
      </c>
      <c r="F221" s="1" t="s">
        <v>460</v>
      </c>
      <c r="G221" s="1" t="s">
        <v>216</v>
      </c>
      <c r="H221" s="1" t="s">
        <v>106</v>
      </c>
      <c r="J221" s="2" t="str">
        <f>IF(ISNA(VLOOKUP(C221,'Municípios que entregaram'!$A$2:$A$450,1,FALSE)),"","X")</f>
        <v>X</v>
      </c>
    </row>
    <row r="222" spans="1:10" ht="15.75" thickBot="1" x14ac:dyDescent="0.3">
      <c r="A222" s="1">
        <v>204</v>
      </c>
      <c r="B222" s="1">
        <v>4116901</v>
      </c>
      <c r="C222" s="1" t="s">
        <v>100</v>
      </c>
      <c r="D222" s="1" t="s">
        <v>1</v>
      </c>
      <c r="E222" s="1" t="s">
        <v>2</v>
      </c>
      <c r="F222" s="1" t="s">
        <v>460</v>
      </c>
      <c r="G222" s="1" t="s">
        <v>216</v>
      </c>
      <c r="H222" s="1" t="s">
        <v>106</v>
      </c>
      <c r="J222" s="2" t="str">
        <f>IF(ISNA(VLOOKUP(C222,'Municípios que entregaram'!$A$2:$A$450,1,FALSE)),"","X")</f>
        <v/>
      </c>
    </row>
    <row r="223" spans="1:10" ht="15.75" thickBot="1" x14ac:dyDescent="0.3">
      <c r="A223" s="1">
        <v>275</v>
      </c>
      <c r="B223" s="1">
        <v>4122701</v>
      </c>
      <c r="C223" s="1" t="s">
        <v>176</v>
      </c>
      <c r="D223" s="1" t="s">
        <v>1</v>
      </c>
      <c r="E223" s="1" t="s">
        <v>2</v>
      </c>
      <c r="F223" s="1" t="s">
        <v>460</v>
      </c>
      <c r="G223" s="1" t="s">
        <v>216</v>
      </c>
      <c r="H223" s="1" t="s">
        <v>106</v>
      </c>
      <c r="J223" s="2" t="str">
        <f>IF(ISNA(VLOOKUP(C223,'Municípios que entregaram'!$A$2:$A$450,1,FALSE)),"","X")</f>
        <v>X</v>
      </c>
    </row>
    <row r="224" spans="1:10" ht="15.75" thickBot="1" x14ac:dyDescent="0.3">
      <c r="A224" s="1">
        <v>309</v>
      </c>
      <c r="B224" s="1">
        <v>4126009</v>
      </c>
      <c r="C224" s="1" t="s">
        <v>214</v>
      </c>
      <c r="D224" s="1" t="s">
        <v>1</v>
      </c>
      <c r="E224" s="1" t="s">
        <v>2</v>
      </c>
      <c r="F224" s="1" t="s">
        <v>460</v>
      </c>
      <c r="G224" s="1" t="s">
        <v>216</v>
      </c>
      <c r="H224" s="1" t="s">
        <v>106</v>
      </c>
      <c r="J224" s="2" t="str">
        <f>IF(ISNA(VLOOKUP(C224,'Municípios que entregaram'!$A$2:$A$450,1,FALSE)),"","X")</f>
        <v>X</v>
      </c>
    </row>
    <row r="225" spans="1:10" ht="15.75" thickBot="1" x14ac:dyDescent="0.3">
      <c r="A225" s="1">
        <v>316</v>
      </c>
      <c r="B225" s="1">
        <v>4126405</v>
      </c>
      <c r="C225" s="1" t="s">
        <v>263</v>
      </c>
      <c r="D225" s="1" t="s">
        <v>1</v>
      </c>
      <c r="E225" s="1" t="s">
        <v>2</v>
      </c>
      <c r="F225" s="1" t="s">
        <v>460</v>
      </c>
      <c r="G225" s="1" t="s">
        <v>216</v>
      </c>
      <c r="H225" s="1" t="s">
        <v>106</v>
      </c>
      <c r="J225" s="2" t="str">
        <f>IF(ISNA(VLOOKUP(C225,'Municípios que entregaram'!$A$2:$A$450,1,FALSE)),"","X")</f>
        <v>X</v>
      </c>
    </row>
    <row r="226" spans="1:10" ht="15.75" thickBot="1" x14ac:dyDescent="0.3">
      <c r="A226" s="1">
        <v>33</v>
      </c>
      <c r="B226" s="1">
        <v>4103057</v>
      </c>
      <c r="C226" s="1" t="s">
        <v>274</v>
      </c>
      <c r="D226" s="1" t="s">
        <v>1</v>
      </c>
      <c r="E226" s="1" t="s">
        <v>2</v>
      </c>
      <c r="F226" s="1" t="s">
        <v>461</v>
      </c>
      <c r="G226" s="1" t="s">
        <v>232</v>
      </c>
      <c r="H226" s="1" t="s">
        <v>106</v>
      </c>
      <c r="J226" s="2" t="str">
        <f>IF(ISNA(VLOOKUP(C226,'Municípios que entregaram'!$A$2:$A$450,1,FALSE)),"","X")</f>
        <v>X</v>
      </c>
    </row>
    <row r="227" spans="1:10" ht="15.75" thickBot="1" x14ac:dyDescent="0.3">
      <c r="A227" s="1">
        <v>35</v>
      </c>
      <c r="B227" s="1">
        <v>4103156</v>
      </c>
      <c r="C227" s="1" t="s">
        <v>276</v>
      </c>
      <c r="D227" s="1" t="s">
        <v>1</v>
      </c>
      <c r="E227" s="1" t="s">
        <v>2</v>
      </c>
      <c r="F227" s="1" t="s">
        <v>461</v>
      </c>
      <c r="G227" s="1" t="s">
        <v>232</v>
      </c>
      <c r="H227" s="1" t="s">
        <v>106</v>
      </c>
      <c r="J227" s="2" t="str">
        <f>IF(ISNA(VLOOKUP(C227,'Municípios que entregaram'!$A$2:$A$450,1,FALSE)),"","X")</f>
        <v>X</v>
      </c>
    </row>
    <row r="228" spans="1:10" ht="15.75" thickBot="1" x14ac:dyDescent="0.3">
      <c r="A228" s="1">
        <v>36</v>
      </c>
      <c r="B228" s="1">
        <v>4103206</v>
      </c>
      <c r="C228" s="1" t="s">
        <v>73</v>
      </c>
      <c r="D228" s="1" t="s">
        <v>1</v>
      </c>
      <c r="E228" s="1" t="s">
        <v>2</v>
      </c>
      <c r="F228" s="1" t="s">
        <v>461</v>
      </c>
      <c r="G228" s="1" t="s">
        <v>232</v>
      </c>
      <c r="H228" s="1" t="s">
        <v>106</v>
      </c>
      <c r="J228" s="2" t="str">
        <f>IF(ISNA(VLOOKUP(C228,'Municípios que entregaram'!$A$2:$A$450,1,FALSE)),"","X")</f>
        <v>X</v>
      </c>
    </row>
    <row r="229" spans="1:10" ht="15.75" thickBot="1" x14ac:dyDescent="0.3">
      <c r="A229" s="1">
        <v>60</v>
      </c>
      <c r="B229" s="1">
        <v>4104709</v>
      </c>
      <c r="C229" s="1" t="s">
        <v>185</v>
      </c>
      <c r="D229" s="1" t="s">
        <v>1</v>
      </c>
      <c r="E229" s="1" t="s">
        <v>2</v>
      </c>
      <c r="F229" s="1" t="s">
        <v>461</v>
      </c>
      <c r="G229" s="1" t="s">
        <v>232</v>
      </c>
      <c r="H229" s="1" t="s">
        <v>106</v>
      </c>
      <c r="J229" s="2" t="str">
        <f>IF(ISNA(VLOOKUP(C229,'Municípios que entregaram'!$A$2:$A$450,1,FALSE)),"","X")</f>
        <v>X</v>
      </c>
    </row>
    <row r="230" spans="1:10" ht="15.75" thickBot="1" x14ac:dyDescent="0.3">
      <c r="A230" s="1">
        <v>81</v>
      </c>
      <c r="B230" s="1">
        <v>4106605</v>
      </c>
      <c r="C230" s="1" t="s">
        <v>324</v>
      </c>
      <c r="D230" s="1" t="s">
        <v>1</v>
      </c>
      <c r="E230" s="1" t="s">
        <v>2</v>
      </c>
      <c r="F230" s="1" t="s">
        <v>461</v>
      </c>
      <c r="G230" s="1" t="s">
        <v>232</v>
      </c>
      <c r="H230" s="1" t="s">
        <v>106</v>
      </c>
      <c r="J230" s="2" t="str">
        <f>IF(ISNA(VLOOKUP(C230,'Municípios que entregaram'!$A$2:$A$450,1,FALSE)),"","X")</f>
        <v>X</v>
      </c>
    </row>
    <row r="231" spans="1:10" ht="15.75" thickBot="1" x14ac:dyDescent="0.3">
      <c r="A231" s="1">
        <v>115</v>
      </c>
      <c r="B231" s="1">
        <v>4109005</v>
      </c>
      <c r="C231" s="1" t="s">
        <v>386</v>
      </c>
      <c r="D231" s="1" t="s">
        <v>1</v>
      </c>
      <c r="E231" s="1" t="s">
        <v>2</v>
      </c>
      <c r="F231" s="1" t="s">
        <v>461</v>
      </c>
      <c r="G231" s="1" t="s">
        <v>232</v>
      </c>
      <c r="H231" s="1" t="s">
        <v>106</v>
      </c>
      <c r="J231" s="2" t="str">
        <f>IF(ISNA(VLOOKUP(C231,'Municípios que entregaram'!$A$2:$A$450,1,FALSE)),"","X")</f>
        <v>X</v>
      </c>
    </row>
    <row r="232" spans="1:10" ht="15.75" thickBot="1" x14ac:dyDescent="0.3">
      <c r="A232" s="1">
        <v>198</v>
      </c>
      <c r="B232" s="1">
        <v>4116208</v>
      </c>
      <c r="C232" s="1" t="s">
        <v>186</v>
      </c>
      <c r="D232" s="1" t="s">
        <v>1</v>
      </c>
      <c r="E232" s="1" t="s">
        <v>2</v>
      </c>
      <c r="F232" s="1" t="s">
        <v>461</v>
      </c>
      <c r="G232" s="1" t="s">
        <v>232</v>
      </c>
      <c r="H232" s="1" t="s">
        <v>106</v>
      </c>
      <c r="J232" s="2" t="str">
        <f>IF(ISNA(VLOOKUP(C232,'Municípios que entregaram'!$A$2:$A$450,1,FALSE)),"","X")</f>
        <v>X</v>
      </c>
    </row>
    <row r="233" spans="1:10" ht="15.75" thickBot="1" x14ac:dyDescent="0.3">
      <c r="A233" s="1">
        <v>262</v>
      </c>
      <c r="B233" s="1">
        <v>4121604</v>
      </c>
      <c r="C233" s="1" t="s">
        <v>402</v>
      </c>
      <c r="D233" s="1" t="s">
        <v>1</v>
      </c>
      <c r="E233" s="1" t="s">
        <v>2</v>
      </c>
      <c r="F233" s="1" t="s">
        <v>461</v>
      </c>
      <c r="G233" s="1" t="s">
        <v>232</v>
      </c>
      <c r="H233" s="1" t="s">
        <v>106</v>
      </c>
      <c r="J233" s="2" t="str">
        <f>IF(ISNA(VLOOKUP(C233,'Municípios que entregaram'!$A$2:$A$450,1,FALSE)),"","X")</f>
        <v>X</v>
      </c>
    </row>
    <row r="234" spans="1:10" ht="15.75" thickBot="1" x14ac:dyDescent="0.3">
      <c r="A234" s="1">
        <v>271</v>
      </c>
      <c r="B234" s="1">
        <v>4122305</v>
      </c>
      <c r="C234" s="1" t="s">
        <v>363</v>
      </c>
      <c r="D234" s="1" t="s">
        <v>1</v>
      </c>
      <c r="E234" s="1" t="s">
        <v>2</v>
      </c>
      <c r="F234" s="1" t="s">
        <v>461</v>
      </c>
      <c r="G234" s="1" t="s">
        <v>232</v>
      </c>
      <c r="H234" s="1" t="s">
        <v>106</v>
      </c>
      <c r="J234" s="2" t="str">
        <f>IF(ISNA(VLOOKUP(C234,'Municípios que entregaram'!$A$2:$A$450,1,FALSE)),"","X")</f>
        <v>X</v>
      </c>
    </row>
    <row r="235" spans="1:10" ht="15.75" thickBot="1" x14ac:dyDescent="0.3">
      <c r="A235" s="1">
        <v>279</v>
      </c>
      <c r="B235" s="1">
        <v>4123105</v>
      </c>
      <c r="C235" s="1" t="s">
        <v>42</v>
      </c>
      <c r="D235" s="1" t="s">
        <v>1</v>
      </c>
      <c r="E235" s="1" t="s">
        <v>2</v>
      </c>
      <c r="F235" s="1" t="s">
        <v>461</v>
      </c>
      <c r="G235" s="1" t="s">
        <v>232</v>
      </c>
      <c r="H235" s="1" t="s">
        <v>106</v>
      </c>
      <c r="J235" s="2" t="str">
        <f>IF(ISNA(VLOOKUP(C235,'Municípios que entregaram'!$A$2:$A$450,1,FALSE)),"","X")</f>
        <v/>
      </c>
    </row>
    <row r="236" spans="1:10" ht="15.75" thickBot="1" x14ac:dyDescent="0.3">
      <c r="A236" s="1">
        <v>288</v>
      </c>
      <c r="B236" s="1">
        <v>4124004</v>
      </c>
      <c r="C236" s="1" t="s">
        <v>272</v>
      </c>
      <c r="D236" s="1" t="s">
        <v>1</v>
      </c>
      <c r="E236" s="1" t="s">
        <v>2</v>
      </c>
      <c r="F236" s="1" t="s">
        <v>461</v>
      </c>
      <c r="G236" s="1" t="s">
        <v>232</v>
      </c>
      <c r="H236" s="1" t="s">
        <v>106</v>
      </c>
      <c r="J236" s="2" t="str">
        <f>IF(ISNA(VLOOKUP(C236,'Municípios que entregaram'!$A$2:$A$450,1,FALSE)),"","X")</f>
        <v>X</v>
      </c>
    </row>
    <row r="237" spans="1:10" ht="15.75" thickBot="1" x14ac:dyDescent="0.3">
      <c r="A237" s="1">
        <v>312</v>
      </c>
      <c r="B237" s="1">
        <v>4126256</v>
      </c>
      <c r="C237" s="1" t="s">
        <v>364</v>
      </c>
      <c r="D237" s="1" t="s">
        <v>1</v>
      </c>
      <c r="E237" s="1" t="s">
        <v>2</v>
      </c>
      <c r="F237" s="1" t="s">
        <v>461</v>
      </c>
      <c r="G237" s="1" t="s">
        <v>232</v>
      </c>
      <c r="H237" s="1" t="s">
        <v>106</v>
      </c>
      <c r="J237" s="2" t="str">
        <f>IF(ISNA(VLOOKUP(C237,'Municípios que entregaram'!$A$2:$A$450,1,FALSE)),"","X")</f>
        <v>X</v>
      </c>
    </row>
    <row r="238" spans="1:10" ht="15.75" thickBot="1" x14ac:dyDescent="0.3">
      <c r="A238" s="1">
        <v>8</v>
      </c>
      <c r="B238" s="1">
        <v>4100806</v>
      </c>
      <c r="C238" s="1" t="s">
        <v>197</v>
      </c>
      <c r="D238" s="1" t="s">
        <v>1</v>
      </c>
      <c r="E238" s="1" t="s">
        <v>2</v>
      </c>
      <c r="F238" s="1" t="s">
        <v>462</v>
      </c>
      <c r="G238" s="1" t="s">
        <v>248</v>
      </c>
      <c r="H238" s="1" t="s">
        <v>249</v>
      </c>
      <c r="J238" s="2" t="str">
        <f>IF(ISNA(VLOOKUP(C238,'Municípios que entregaram'!$A$2:$A$450,1,FALSE)),"","X")</f>
        <v>X</v>
      </c>
    </row>
    <row r="239" spans="1:10" ht="15.75" thickBot="1" x14ac:dyDescent="0.3">
      <c r="A239" s="1">
        <v>20</v>
      </c>
      <c r="B239" s="1">
        <v>4101804</v>
      </c>
      <c r="C239" s="1" t="s">
        <v>346</v>
      </c>
      <c r="D239" s="1" t="s">
        <v>1</v>
      </c>
      <c r="E239" s="1" t="s">
        <v>2</v>
      </c>
      <c r="F239" s="1" t="s">
        <v>462</v>
      </c>
      <c r="G239" s="1" t="s">
        <v>248</v>
      </c>
      <c r="H239" s="1" t="s">
        <v>249</v>
      </c>
      <c r="J239" s="2" t="str">
        <f>IF(ISNA(VLOOKUP(C239,'Municípios que entregaram'!$A$2:$A$450,1,FALSE)),"","X")</f>
        <v>X</v>
      </c>
    </row>
    <row r="240" spans="1:10" ht="15.75" thickBot="1" x14ac:dyDescent="0.3">
      <c r="A240" s="1">
        <v>38</v>
      </c>
      <c r="B240" s="1">
        <v>4103305</v>
      </c>
      <c r="C240" s="1" t="s">
        <v>306</v>
      </c>
      <c r="D240" s="1" t="s">
        <v>1</v>
      </c>
      <c r="E240" s="1" t="s">
        <v>2</v>
      </c>
      <c r="F240" s="1" t="s">
        <v>462</v>
      </c>
      <c r="G240" s="1" t="s">
        <v>248</v>
      </c>
      <c r="H240" s="1" t="s">
        <v>249</v>
      </c>
      <c r="J240" s="2" t="str">
        <f>IF(ISNA(VLOOKUP(C240,'Municípios que entregaram'!$A$2:$A$450,1,FALSE)),"","X")</f>
        <v>X</v>
      </c>
    </row>
    <row r="241" spans="1:10" ht="15.75" thickBot="1" x14ac:dyDescent="0.3">
      <c r="A241" s="1">
        <v>63</v>
      </c>
      <c r="B241" s="1">
        <v>4105003</v>
      </c>
      <c r="C241" s="1" t="s">
        <v>308</v>
      </c>
      <c r="D241" s="1" t="s">
        <v>1</v>
      </c>
      <c r="E241" s="1" t="s">
        <v>2</v>
      </c>
      <c r="F241" s="1" t="s">
        <v>462</v>
      </c>
      <c r="G241" s="1" t="s">
        <v>248</v>
      </c>
      <c r="H241" s="1" t="s">
        <v>249</v>
      </c>
      <c r="J241" s="2" t="str">
        <f>IF(ISNA(VLOOKUP(C241,'Municípios que entregaram'!$A$2:$A$450,1,FALSE)),"","X")</f>
        <v>X</v>
      </c>
    </row>
    <row r="242" spans="1:10" ht="15.75" thickBot="1" x14ac:dyDescent="0.3">
      <c r="A242" s="1">
        <v>67</v>
      </c>
      <c r="B242" s="1">
        <v>4105508</v>
      </c>
      <c r="C242" s="1" t="s">
        <v>399</v>
      </c>
      <c r="D242" s="1" t="s">
        <v>1</v>
      </c>
      <c r="E242" s="1" t="s">
        <v>2</v>
      </c>
      <c r="F242" s="1" t="s">
        <v>462</v>
      </c>
      <c r="G242" s="1" t="s">
        <v>248</v>
      </c>
      <c r="H242" s="1" t="s">
        <v>249</v>
      </c>
      <c r="J242" s="2" t="str">
        <f>IF(ISNA(VLOOKUP(C242,'Municípios que entregaram'!$A$2:$A$450,1,FALSE)),"","X")</f>
        <v>X</v>
      </c>
    </row>
    <row r="243" spans="1:10" ht="15.75" thickBot="1" x14ac:dyDescent="0.3">
      <c r="A243" s="1">
        <v>139</v>
      </c>
      <c r="B243" s="1">
        <v>4111100</v>
      </c>
      <c r="C243" s="1" t="s">
        <v>204</v>
      </c>
      <c r="D243" s="1" t="s">
        <v>1</v>
      </c>
      <c r="E243" s="1" t="s">
        <v>2</v>
      </c>
      <c r="F243" s="1" t="s">
        <v>462</v>
      </c>
      <c r="G243" s="1" t="s">
        <v>248</v>
      </c>
      <c r="H243" s="1" t="s">
        <v>249</v>
      </c>
      <c r="J243" s="2" t="str">
        <f>IF(ISNA(VLOOKUP(C243,'Municípios que entregaram'!$A$2:$A$450,1,FALSE)),"","X")</f>
        <v>X</v>
      </c>
    </row>
    <row r="244" spans="1:10" ht="15.75" thickBot="1" x14ac:dyDescent="0.3">
      <c r="A244" s="1">
        <v>307</v>
      </c>
      <c r="B244" s="1">
        <v>4125803</v>
      </c>
      <c r="C244" s="1" t="s">
        <v>301</v>
      </c>
      <c r="D244" s="1" t="s">
        <v>1</v>
      </c>
      <c r="E244" s="1" t="s">
        <v>2</v>
      </c>
      <c r="F244" s="1" t="s">
        <v>462</v>
      </c>
      <c r="G244" s="1" t="s">
        <v>248</v>
      </c>
      <c r="H244" s="1" t="s">
        <v>249</v>
      </c>
      <c r="J244" s="2" t="str">
        <f>IF(ISNA(VLOOKUP(C244,'Municípios que entregaram'!$A$2:$A$450,1,FALSE)),"","X")</f>
        <v>X</v>
      </c>
    </row>
    <row r="245" spans="1:10" ht="15.75" thickBot="1" x14ac:dyDescent="0.3">
      <c r="A245" s="1">
        <v>53</v>
      </c>
      <c r="B245" s="1">
        <v>4104253</v>
      </c>
      <c r="C245" s="1" t="s">
        <v>307</v>
      </c>
      <c r="D245" s="1" t="s">
        <v>1</v>
      </c>
      <c r="E245" s="1" t="s">
        <v>2</v>
      </c>
      <c r="F245" s="1" t="s">
        <v>463</v>
      </c>
      <c r="G245" s="1" t="s">
        <v>265</v>
      </c>
      <c r="H245" s="1" t="s">
        <v>249</v>
      </c>
      <c r="J245" s="2" t="str">
        <f>IF(ISNA(VLOOKUP(C245,'Municípios que entregaram'!$A$2:$A$450,1,FALSE)),"","X")</f>
        <v>X</v>
      </c>
    </row>
    <row r="246" spans="1:10" ht="15.75" thickBot="1" x14ac:dyDescent="0.3">
      <c r="A246" s="1">
        <v>77</v>
      </c>
      <c r="B246" s="1">
        <v>4106456</v>
      </c>
      <c r="C246" s="1" t="s">
        <v>108</v>
      </c>
      <c r="D246" s="1" t="s">
        <v>1</v>
      </c>
      <c r="E246" s="1" t="s">
        <v>2</v>
      </c>
      <c r="F246" s="1" t="s">
        <v>463</v>
      </c>
      <c r="G246" s="1" t="s">
        <v>265</v>
      </c>
      <c r="H246" s="1" t="s">
        <v>249</v>
      </c>
      <c r="J246" s="2" t="str">
        <f>IF(ISNA(VLOOKUP(C246,'Municípios que entregaram'!$A$2:$A$450,1,FALSE)),"","X")</f>
        <v>X</v>
      </c>
    </row>
    <row r="247" spans="1:10" ht="15.75" thickBot="1" x14ac:dyDescent="0.3">
      <c r="A247" s="1">
        <v>129</v>
      </c>
      <c r="B247" s="1">
        <v>4110102</v>
      </c>
      <c r="C247" s="1" t="s">
        <v>372</v>
      </c>
      <c r="D247" s="1" t="s">
        <v>1</v>
      </c>
      <c r="E247" s="1" t="s">
        <v>2</v>
      </c>
      <c r="F247" s="1" t="s">
        <v>463</v>
      </c>
      <c r="G247" s="1" t="s">
        <v>265</v>
      </c>
      <c r="H247" s="1" t="s">
        <v>249</v>
      </c>
      <c r="J247" s="2" t="str">
        <f>IF(ISNA(VLOOKUP(C247,'Municípios que entregaram'!$A$2:$A$450,1,FALSE)),"","X")</f>
        <v>X</v>
      </c>
    </row>
    <row r="248" spans="1:10" ht="15.75" thickBot="1" x14ac:dyDescent="0.3">
      <c r="A248" s="1">
        <v>143</v>
      </c>
      <c r="B248" s="1">
        <v>4111407</v>
      </c>
      <c r="C248" s="1" t="s">
        <v>120</v>
      </c>
      <c r="D248" s="1" t="s">
        <v>1</v>
      </c>
      <c r="E248" s="1" t="s">
        <v>2</v>
      </c>
      <c r="F248" s="1" t="s">
        <v>463</v>
      </c>
      <c r="G248" s="1" t="s">
        <v>265</v>
      </c>
      <c r="H248" s="1" t="s">
        <v>249</v>
      </c>
      <c r="J248" s="2" t="str">
        <f>IF(ISNA(VLOOKUP(C248,'Municípios que entregaram'!$A$2:$A$450,1,FALSE)),"","X")</f>
        <v>X</v>
      </c>
    </row>
    <row r="249" spans="1:10" ht="15.75" thickBot="1" x14ac:dyDescent="0.3">
      <c r="A249" s="1">
        <v>206</v>
      </c>
      <c r="B249" s="1">
        <v>4117008</v>
      </c>
      <c r="C249" s="1" t="s">
        <v>124</v>
      </c>
      <c r="D249" s="1" t="s">
        <v>1</v>
      </c>
      <c r="E249" s="1" t="s">
        <v>2</v>
      </c>
      <c r="F249" s="1" t="s">
        <v>463</v>
      </c>
      <c r="G249" s="1" t="s">
        <v>265</v>
      </c>
      <c r="H249" s="1" t="s">
        <v>249</v>
      </c>
      <c r="J249" s="2" t="str">
        <f>IF(ISNA(VLOOKUP(C249,'Municípios que entregaram'!$A$2:$A$450,1,FALSE)),"","X")</f>
        <v>X</v>
      </c>
    </row>
    <row r="250" spans="1:10" ht="15.75" thickBot="1" x14ac:dyDescent="0.3">
      <c r="A250" s="1">
        <v>290</v>
      </c>
      <c r="B250" s="1">
        <v>4124053</v>
      </c>
      <c r="C250" s="1" t="s">
        <v>381</v>
      </c>
      <c r="D250" s="1" t="s">
        <v>1</v>
      </c>
      <c r="E250" s="1" t="s">
        <v>2</v>
      </c>
      <c r="F250" s="1" t="s">
        <v>463</v>
      </c>
      <c r="G250" s="1" t="s">
        <v>265</v>
      </c>
      <c r="H250" s="1" t="s">
        <v>249</v>
      </c>
      <c r="J250" s="2" t="str">
        <f>IF(ISNA(VLOOKUP(C250,'Municípios que entregaram'!$A$2:$A$450,1,FALSE)),"","X")</f>
        <v>X</v>
      </c>
    </row>
    <row r="251" spans="1:10" ht="15.75" thickBot="1" x14ac:dyDescent="0.3">
      <c r="A251" s="1">
        <v>43</v>
      </c>
      <c r="B251" s="1">
        <v>4103479</v>
      </c>
      <c r="C251" s="1" t="s">
        <v>277</v>
      </c>
      <c r="D251" s="1" t="s">
        <v>1</v>
      </c>
      <c r="E251" s="1" t="s">
        <v>2</v>
      </c>
      <c r="F251" s="1" t="s">
        <v>464</v>
      </c>
      <c r="G251" s="1" t="s">
        <v>275</v>
      </c>
      <c r="H251" s="1" t="s">
        <v>249</v>
      </c>
      <c r="J251" s="2" t="str">
        <f>IF(ISNA(VLOOKUP(C251,'Municípios que entregaram'!$A$2:$A$450,1,FALSE)),"","X")</f>
        <v>X</v>
      </c>
    </row>
    <row r="252" spans="1:10" ht="15.75" thickBot="1" x14ac:dyDescent="0.3">
      <c r="A252" s="1">
        <v>70</v>
      </c>
      <c r="B252" s="1">
        <v>4105805</v>
      </c>
      <c r="C252" s="1" t="s">
        <v>201</v>
      </c>
      <c r="D252" s="1" t="s">
        <v>1</v>
      </c>
      <c r="E252" s="1" t="s">
        <v>2</v>
      </c>
      <c r="F252" s="1" t="s">
        <v>464</v>
      </c>
      <c r="G252" s="1" t="s">
        <v>275</v>
      </c>
      <c r="H252" s="1" t="s">
        <v>249</v>
      </c>
      <c r="J252" s="2" t="str">
        <f>IF(ISNA(VLOOKUP(C252,'Municípios que entregaram'!$A$2:$A$450,1,FALSE)),"","X")</f>
        <v>X</v>
      </c>
    </row>
    <row r="253" spans="1:10" ht="15.75" thickBot="1" x14ac:dyDescent="0.3">
      <c r="A253" s="1">
        <v>160</v>
      </c>
      <c r="B253" s="1">
        <v>4113007</v>
      </c>
      <c r="C253" s="1" t="s">
        <v>111</v>
      </c>
      <c r="D253" s="1" t="s">
        <v>1</v>
      </c>
      <c r="E253" s="1" t="s">
        <v>2</v>
      </c>
      <c r="F253" s="1" t="s">
        <v>464</v>
      </c>
      <c r="G253" s="1" t="s">
        <v>275</v>
      </c>
      <c r="H253" s="1" t="s">
        <v>249</v>
      </c>
      <c r="J253" s="2" t="str">
        <f>IF(ISNA(VLOOKUP(C253,'Municípios que entregaram'!$A$2:$A$450,1,FALSE)),"","X")</f>
        <v>X</v>
      </c>
    </row>
    <row r="254" spans="1:10" ht="15.75" thickBot="1" x14ac:dyDescent="0.3">
      <c r="A254" s="1">
        <v>267</v>
      </c>
      <c r="B254" s="1">
        <v>4122107</v>
      </c>
      <c r="C254" s="1" t="s">
        <v>316</v>
      </c>
      <c r="D254" s="1" t="s">
        <v>1</v>
      </c>
      <c r="E254" s="1" t="s">
        <v>2</v>
      </c>
      <c r="F254" s="1" t="s">
        <v>464</v>
      </c>
      <c r="G254" s="1" t="s">
        <v>275</v>
      </c>
      <c r="H254" s="1" t="s">
        <v>249</v>
      </c>
      <c r="J254" s="2" t="str">
        <f>IF(ISNA(VLOOKUP(C254,'Municípios que entregaram'!$A$2:$A$450,1,FALSE)),"","X")</f>
        <v>X</v>
      </c>
    </row>
    <row r="255" spans="1:10" ht="15.75" thickBot="1" x14ac:dyDescent="0.3">
      <c r="A255" s="1">
        <v>80</v>
      </c>
      <c r="B255" s="1">
        <v>4106571</v>
      </c>
      <c r="C255" s="1" t="s">
        <v>310</v>
      </c>
      <c r="D255" s="1" t="s">
        <v>1</v>
      </c>
      <c r="E255" s="1" t="s">
        <v>2</v>
      </c>
      <c r="F255" s="1" t="s">
        <v>465</v>
      </c>
      <c r="G255" s="1" t="s">
        <v>294</v>
      </c>
      <c r="H255" s="1" t="s">
        <v>249</v>
      </c>
      <c r="J255" s="2" t="str">
        <f>IF(ISNA(VLOOKUP(C255,'Municípios que entregaram'!$A$2:$A$450,1,FALSE)),"","X")</f>
        <v>X</v>
      </c>
    </row>
    <row r="256" spans="1:10" ht="15.75" thickBot="1" x14ac:dyDescent="0.3">
      <c r="A256" s="1">
        <v>144</v>
      </c>
      <c r="B256" s="1">
        <v>4111506</v>
      </c>
      <c r="C256" s="1" t="s">
        <v>403</v>
      </c>
      <c r="D256" s="1" t="s">
        <v>1</v>
      </c>
      <c r="E256" s="1" t="s">
        <v>2</v>
      </c>
      <c r="F256" s="1" t="s">
        <v>465</v>
      </c>
      <c r="G256" s="1" t="s">
        <v>294</v>
      </c>
      <c r="H256" s="1" t="s">
        <v>249</v>
      </c>
      <c r="J256" s="2" t="str">
        <f>IF(ISNA(VLOOKUP(C256,'Municípios que entregaram'!$A$2:$A$450,1,FALSE)),"","X")</f>
        <v>X</v>
      </c>
    </row>
    <row r="257" spans="1:10" ht="15.75" thickBot="1" x14ac:dyDescent="0.3">
      <c r="A257" s="1">
        <v>174</v>
      </c>
      <c r="B257" s="1">
        <v>4114203</v>
      </c>
      <c r="C257" s="1" t="s">
        <v>368</v>
      </c>
      <c r="D257" s="1" t="s">
        <v>1</v>
      </c>
      <c r="E257" s="1" t="s">
        <v>2</v>
      </c>
      <c r="F257" s="1" t="s">
        <v>465</v>
      </c>
      <c r="G257" s="1" t="s">
        <v>294</v>
      </c>
      <c r="H257" s="1" t="s">
        <v>249</v>
      </c>
      <c r="J257" s="2" t="str">
        <f>IF(ISNA(VLOOKUP(C257,'Municípios que entregaram'!$A$2:$A$450,1,FALSE)),"","X")</f>
        <v>X</v>
      </c>
    </row>
    <row r="258" spans="1:10" ht="15.75" thickBot="1" x14ac:dyDescent="0.3">
      <c r="A258" s="1">
        <v>178</v>
      </c>
      <c r="B258" s="1">
        <v>4114609</v>
      </c>
      <c r="C258" s="1" t="s">
        <v>207</v>
      </c>
      <c r="D258" s="1" t="s">
        <v>1</v>
      </c>
      <c r="E258" s="1" t="s">
        <v>2</v>
      </c>
      <c r="F258" s="1" t="s">
        <v>465</v>
      </c>
      <c r="G258" s="1" t="s">
        <v>294</v>
      </c>
      <c r="H258" s="1" t="s">
        <v>249</v>
      </c>
      <c r="J258" s="2" t="str">
        <f>IF(ISNA(VLOOKUP(C258,'Municípios que entregaram'!$A$2:$A$450,1,FALSE)),"","X")</f>
        <v>X</v>
      </c>
    </row>
    <row r="259" spans="1:10" ht="15.75" thickBot="1" x14ac:dyDescent="0.3">
      <c r="A259" s="1">
        <v>246</v>
      </c>
      <c r="B259" s="1">
        <v>4120333</v>
      </c>
      <c r="C259" s="1" t="s">
        <v>187</v>
      </c>
      <c r="D259" s="1" t="s">
        <v>1</v>
      </c>
      <c r="E259" s="1" t="s">
        <v>2</v>
      </c>
      <c r="F259" s="1" t="s">
        <v>465</v>
      </c>
      <c r="G259" s="1" t="s">
        <v>294</v>
      </c>
      <c r="H259" s="1" t="s">
        <v>249</v>
      </c>
      <c r="J259" s="2" t="str">
        <f>IF(ISNA(VLOOKUP(C259,'Municípios que entregaram'!$A$2:$A$450,1,FALSE)),"","X")</f>
        <v>X</v>
      </c>
    </row>
    <row r="260" spans="1:10" ht="15.75" thickBot="1" x14ac:dyDescent="0.3">
      <c r="A260" s="1">
        <v>251</v>
      </c>
      <c r="B260" s="1">
        <v>4120705</v>
      </c>
      <c r="C260" s="1" t="s">
        <v>134</v>
      </c>
      <c r="D260" s="1" t="s">
        <v>1</v>
      </c>
      <c r="E260" s="1" t="s">
        <v>2</v>
      </c>
      <c r="F260" s="1" t="s">
        <v>465</v>
      </c>
      <c r="G260" s="1" t="s">
        <v>294</v>
      </c>
      <c r="H260" s="1" t="s">
        <v>249</v>
      </c>
      <c r="J260" s="2" t="str">
        <f>IF(ISNA(VLOOKUP(C260,'Municípios que entregaram'!$A$2:$A$450,1,FALSE)),"","X")</f>
        <v>X</v>
      </c>
    </row>
    <row r="261" spans="1:10" ht="15.75" thickBot="1" x14ac:dyDescent="0.3">
      <c r="A261" s="1">
        <v>272</v>
      </c>
      <c r="B261" s="1">
        <v>4122404</v>
      </c>
      <c r="C261" s="1" t="s">
        <v>101</v>
      </c>
      <c r="D261" s="1" t="s">
        <v>1</v>
      </c>
      <c r="E261" s="1" t="s">
        <v>2</v>
      </c>
      <c r="F261" s="1" t="s">
        <v>465</v>
      </c>
      <c r="G261" s="1" t="s">
        <v>294</v>
      </c>
      <c r="H261" s="1" t="s">
        <v>249</v>
      </c>
      <c r="J261" s="2" t="str">
        <f>IF(ISNA(VLOOKUP(C261,'Municípios que entregaram'!$A$2:$A$450,1,FALSE)),"","X")</f>
        <v/>
      </c>
    </row>
    <row r="262" spans="1:10" ht="15.75" thickBot="1" x14ac:dyDescent="0.3">
      <c r="A262" s="1">
        <v>15</v>
      </c>
      <c r="B262" s="1">
        <v>4101408</v>
      </c>
      <c r="C262" s="1" t="s">
        <v>344</v>
      </c>
      <c r="D262" s="1" t="s">
        <v>1</v>
      </c>
      <c r="E262" s="1" t="s">
        <v>2</v>
      </c>
      <c r="F262" s="1" t="s">
        <v>466</v>
      </c>
      <c r="G262" s="1" t="s">
        <v>305</v>
      </c>
      <c r="H262" s="1" t="s">
        <v>249</v>
      </c>
      <c r="J262" s="2" t="str">
        <f>IF(ISNA(VLOOKUP(C262,'Municípios que entregaram'!$A$2:$A$450,1,FALSE)),"","X")</f>
        <v>X</v>
      </c>
    </row>
    <row r="263" spans="1:10" ht="15.75" thickBot="1" x14ac:dyDescent="0.3">
      <c r="A263" s="1">
        <v>65</v>
      </c>
      <c r="B263" s="1">
        <v>4105300</v>
      </c>
      <c r="C263" s="1" t="s">
        <v>323</v>
      </c>
      <c r="D263" s="1" t="s">
        <v>1</v>
      </c>
      <c r="E263" s="1" t="s">
        <v>2</v>
      </c>
      <c r="F263" s="1" t="s">
        <v>466</v>
      </c>
      <c r="G263" s="1" t="s">
        <v>305</v>
      </c>
      <c r="H263" s="1" t="s">
        <v>249</v>
      </c>
      <c r="J263" s="2" t="str">
        <f>IF(ISNA(VLOOKUP(C263,'Municípios que entregaram'!$A$2:$A$450,1,FALSE)),"","X")</f>
        <v>X</v>
      </c>
    </row>
    <row r="264" spans="1:10" ht="15.75" thickBot="1" x14ac:dyDescent="0.3">
      <c r="A264" s="1">
        <v>151</v>
      </c>
      <c r="B264" s="1">
        <v>4112207</v>
      </c>
      <c r="C264" s="1" t="s">
        <v>349</v>
      </c>
      <c r="D264" s="1" t="s">
        <v>1</v>
      </c>
      <c r="E264" s="1" t="s">
        <v>2</v>
      </c>
      <c r="F264" s="1" t="s">
        <v>466</v>
      </c>
      <c r="G264" s="1" t="s">
        <v>305</v>
      </c>
      <c r="H264" s="1" t="s">
        <v>249</v>
      </c>
      <c r="J264" s="2" t="str">
        <f>IF(ISNA(VLOOKUP(C264,'Municípios que entregaram'!$A$2:$A$450,1,FALSE)),"","X")</f>
        <v>X</v>
      </c>
    </row>
    <row r="265" spans="1:10" ht="15.75" thickBot="1" x14ac:dyDescent="0.3">
      <c r="A265" s="1">
        <v>181</v>
      </c>
      <c r="B265" s="1">
        <v>4114906</v>
      </c>
      <c r="C265" s="1" t="s">
        <v>255</v>
      </c>
      <c r="D265" s="1" t="s">
        <v>1</v>
      </c>
      <c r="E265" s="1" t="s">
        <v>2</v>
      </c>
      <c r="F265" s="1" t="s">
        <v>466</v>
      </c>
      <c r="G265" s="1" t="s">
        <v>305</v>
      </c>
      <c r="H265" s="1" t="s">
        <v>249</v>
      </c>
      <c r="J265" s="2" t="str">
        <f>IF(ISNA(VLOOKUP(C265,'Municípios que entregaram'!$A$2:$A$450,1,FALSE)),"","X")</f>
        <v>X</v>
      </c>
    </row>
    <row r="266" spans="1:10" ht="15.75" thickBot="1" x14ac:dyDescent="0.3">
      <c r="A266" s="1">
        <v>190</v>
      </c>
      <c r="B266" s="1">
        <v>4115705</v>
      </c>
      <c r="C266" s="1" t="s">
        <v>398</v>
      </c>
      <c r="D266" s="1" t="s">
        <v>1</v>
      </c>
      <c r="E266" s="1" t="s">
        <v>2</v>
      </c>
      <c r="F266" s="1" t="s">
        <v>466</v>
      </c>
      <c r="G266" s="1" t="s">
        <v>305</v>
      </c>
      <c r="H266" s="1" t="s">
        <v>249</v>
      </c>
      <c r="J266" s="2" t="str">
        <f>IF(ISNA(VLOOKUP(C266,'Municípios que entregaram'!$A$2:$A$450,1,FALSE)),"","X")</f>
        <v>X</v>
      </c>
    </row>
    <row r="267" spans="1:10" ht="15.75" thickBot="1" x14ac:dyDescent="0.3">
      <c r="A267" s="1">
        <v>220</v>
      </c>
      <c r="B267" s="1">
        <v>4118006</v>
      </c>
      <c r="C267" s="1" t="s">
        <v>37</v>
      </c>
      <c r="D267" s="1" t="s">
        <v>1</v>
      </c>
      <c r="E267" s="1" t="s">
        <v>2</v>
      </c>
      <c r="F267" s="1" t="s">
        <v>466</v>
      </c>
      <c r="G267" s="1" t="s">
        <v>305</v>
      </c>
      <c r="H267" s="1" t="s">
        <v>249</v>
      </c>
      <c r="J267" s="2" t="str">
        <f>IF(ISNA(VLOOKUP(C267,'Municípios que entregaram'!$A$2:$A$450,1,FALSE)),"","X")</f>
        <v/>
      </c>
    </row>
    <row r="268" spans="1:10" ht="15.75" thickBot="1" x14ac:dyDescent="0.3">
      <c r="A268" s="1">
        <v>235</v>
      </c>
      <c r="B268" s="1">
        <v>4119301</v>
      </c>
      <c r="C268" s="1" t="s">
        <v>146</v>
      </c>
      <c r="D268" s="1" t="s">
        <v>1</v>
      </c>
      <c r="E268" s="1" t="s">
        <v>2</v>
      </c>
      <c r="F268" s="1" t="s">
        <v>466</v>
      </c>
      <c r="G268" s="1" t="s">
        <v>305</v>
      </c>
      <c r="H268" s="1" t="s">
        <v>249</v>
      </c>
      <c r="J268" s="2" t="str">
        <f>IF(ISNA(VLOOKUP(C268,'Municípios que entregaram'!$A$2:$A$450,1,FALSE)),"","X")</f>
        <v>X</v>
      </c>
    </row>
    <row r="269" spans="1:10" ht="15.75" thickBot="1" x14ac:dyDescent="0.3">
      <c r="A269" s="1">
        <v>238</v>
      </c>
      <c r="B269" s="1">
        <v>4119608</v>
      </c>
      <c r="C269" s="1" t="s">
        <v>371</v>
      </c>
      <c r="D269" s="1" t="s">
        <v>1</v>
      </c>
      <c r="E269" s="1" t="s">
        <v>2</v>
      </c>
      <c r="F269" s="1" t="s">
        <v>466</v>
      </c>
      <c r="G269" s="1" t="s">
        <v>305</v>
      </c>
      <c r="H269" s="1" t="s">
        <v>249</v>
      </c>
      <c r="J269" s="2" t="str">
        <f>IF(ISNA(VLOOKUP(C269,'Municípios que entregaram'!$A$2:$A$450,1,FALSE)),"","X")</f>
        <v>X</v>
      </c>
    </row>
    <row r="270" spans="1:10" ht="15.75" thickBot="1" x14ac:dyDescent="0.3">
      <c r="A270" s="1">
        <v>74</v>
      </c>
      <c r="B270" s="1">
        <v>4106209</v>
      </c>
      <c r="C270" s="1" t="s">
        <v>26</v>
      </c>
      <c r="D270" s="1" t="s">
        <v>1</v>
      </c>
      <c r="E270" s="1" t="s">
        <v>2</v>
      </c>
      <c r="F270" s="1" t="s">
        <v>467</v>
      </c>
      <c r="G270" s="1" t="s">
        <v>320</v>
      </c>
      <c r="H270" s="1" t="s">
        <v>249</v>
      </c>
      <c r="J270" s="2" t="str">
        <f>IF(ISNA(VLOOKUP(C270,'Municípios que entregaram'!$A$2:$A$450,1,FALSE)),"","X")</f>
        <v/>
      </c>
    </row>
    <row r="271" spans="1:10" ht="15.75" thickBot="1" x14ac:dyDescent="0.3">
      <c r="A271" s="1">
        <v>96</v>
      </c>
      <c r="B271" s="1">
        <v>4107652</v>
      </c>
      <c r="C271" s="1" t="s">
        <v>233</v>
      </c>
      <c r="D271" s="1" t="s">
        <v>1</v>
      </c>
      <c r="E271" s="1" t="s">
        <v>2</v>
      </c>
      <c r="F271" s="1" t="s">
        <v>467</v>
      </c>
      <c r="G271" s="1" t="s">
        <v>320</v>
      </c>
      <c r="H271" s="1" t="s">
        <v>249</v>
      </c>
      <c r="J271" s="2" t="str">
        <f>IF(ISNA(VLOOKUP(C271,'Municípios que entregaram'!$A$2:$A$450,1,FALSE)),"","X")</f>
        <v>X</v>
      </c>
    </row>
    <row r="272" spans="1:10" ht="15.75" thickBot="1" x14ac:dyDescent="0.3">
      <c r="A272" s="1">
        <v>212</v>
      </c>
      <c r="B272" s="1">
        <v>4117255</v>
      </c>
      <c r="C272" s="1" t="s">
        <v>257</v>
      </c>
      <c r="D272" s="1" t="s">
        <v>1</v>
      </c>
      <c r="E272" s="1" t="s">
        <v>2</v>
      </c>
      <c r="F272" s="1" t="s">
        <v>467</v>
      </c>
      <c r="G272" s="1" t="s">
        <v>320</v>
      </c>
      <c r="H272" s="1" t="s">
        <v>249</v>
      </c>
      <c r="J272" s="2" t="str">
        <f>IF(ISNA(VLOOKUP(C272,'Municípios que entregaram'!$A$2:$A$450,1,FALSE)),"","X")</f>
        <v>X</v>
      </c>
    </row>
    <row r="273" spans="1:10" ht="15.75" thickBot="1" x14ac:dyDescent="0.3">
      <c r="A273" s="1">
        <v>317</v>
      </c>
      <c r="B273" s="1">
        <v>4126504</v>
      </c>
      <c r="C273" s="1" t="s">
        <v>289</v>
      </c>
      <c r="D273" s="1" t="s">
        <v>1</v>
      </c>
      <c r="E273" s="1" t="s">
        <v>2</v>
      </c>
      <c r="F273" s="1" t="s">
        <v>467</v>
      </c>
      <c r="G273" s="1" t="s">
        <v>320</v>
      </c>
      <c r="H273" s="1" t="s">
        <v>249</v>
      </c>
      <c r="J273" s="2" t="str">
        <f>IF(ISNA(VLOOKUP(C273,'Municípios que entregaram'!$A$2:$A$450,1,FALSE)),"","X")</f>
        <v>X</v>
      </c>
    </row>
    <row r="274" spans="1:10" ht="15.75" thickBot="1" x14ac:dyDescent="0.3">
      <c r="A274" s="1">
        <v>323</v>
      </c>
      <c r="B274" s="1">
        <v>4127007</v>
      </c>
      <c r="C274" s="1" t="s">
        <v>245</v>
      </c>
      <c r="D274" s="1" t="s">
        <v>1</v>
      </c>
      <c r="E274" s="1" t="s">
        <v>2</v>
      </c>
      <c r="F274" s="1" t="s">
        <v>467</v>
      </c>
      <c r="G274" s="1" t="s">
        <v>320</v>
      </c>
      <c r="H274" s="1" t="s">
        <v>249</v>
      </c>
      <c r="J274" s="2" t="str">
        <f>IF(ISNA(VLOOKUP(C274,'Municípios que entregaram'!$A$2:$A$450,1,FALSE)),"","X")</f>
        <v>X</v>
      </c>
    </row>
    <row r="275" spans="1:10" ht="15.75" thickBot="1" x14ac:dyDescent="0.3">
      <c r="A275" s="1">
        <v>3</v>
      </c>
      <c r="B275" s="1">
        <v>4100400</v>
      </c>
      <c r="C275" s="1" t="s">
        <v>98</v>
      </c>
      <c r="D275" s="1" t="s">
        <v>1</v>
      </c>
      <c r="E275" s="1" t="s">
        <v>2</v>
      </c>
      <c r="F275" s="1" t="s">
        <v>468</v>
      </c>
      <c r="G275" s="1" t="s">
        <v>334</v>
      </c>
      <c r="H275" s="1" t="s">
        <v>249</v>
      </c>
      <c r="J275" s="2" t="str">
        <f>IF(ISNA(VLOOKUP(C275,'Municípios que entregaram'!$A$2:$A$450,1,FALSE)),"","X")</f>
        <v/>
      </c>
    </row>
    <row r="276" spans="1:10" ht="15.75" thickBot="1" x14ac:dyDescent="0.3">
      <c r="A276" s="1">
        <v>24</v>
      </c>
      <c r="B276" s="1">
        <v>4102109</v>
      </c>
      <c r="C276" s="1" t="s">
        <v>321</v>
      </c>
      <c r="D276" s="1" t="s">
        <v>1</v>
      </c>
      <c r="E276" s="1" t="s">
        <v>2</v>
      </c>
      <c r="F276" s="1" t="s">
        <v>468</v>
      </c>
      <c r="G276" s="1" t="s">
        <v>334</v>
      </c>
      <c r="H276" s="1" t="s">
        <v>249</v>
      </c>
      <c r="J276" s="2" t="str">
        <f>IF(ISNA(VLOOKUP(C276,'Municípios que entregaram'!$A$2:$A$450,1,FALSE)),"","X")</f>
        <v>X</v>
      </c>
    </row>
    <row r="277" spans="1:10" ht="15.75" thickBot="1" x14ac:dyDescent="0.3">
      <c r="A277" s="1">
        <v>55</v>
      </c>
      <c r="B277" s="1">
        <v>4104428</v>
      </c>
      <c r="C277" s="1" t="s">
        <v>365</v>
      </c>
      <c r="D277" s="1" t="s">
        <v>1</v>
      </c>
      <c r="E277" s="1" t="s">
        <v>2</v>
      </c>
      <c r="F277" s="1" t="s">
        <v>468</v>
      </c>
      <c r="G277" s="1" t="s">
        <v>334</v>
      </c>
      <c r="H277" s="1" t="s">
        <v>249</v>
      </c>
      <c r="J277" s="2" t="str">
        <f>IF(ISNA(VLOOKUP(C277,'Municípios que entregaram'!$A$2:$A$450,1,FALSE)),"","X")</f>
        <v>X</v>
      </c>
    </row>
    <row r="278" spans="1:10" ht="15.75" thickBot="1" x14ac:dyDescent="0.3">
      <c r="A278" s="1">
        <v>147</v>
      </c>
      <c r="B278" s="1">
        <v>4111803</v>
      </c>
      <c r="C278" s="1" t="s">
        <v>269</v>
      </c>
      <c r="D278" s="1" t="s">
        <v>1</v>
      </c>
      <c r="E278" s="1" t="s">
        <v>2</v>
      </c>
      <c r="F278" s="1" t="s">
        <v>468</v>
      </c>
      <c r="G278" s="1" t="s">
        <v>334</v>
      </c>
      <c r="H278" s="1" t="s">
        <v>249</v>
      </c>
      <c r="J278" s="2" t="str">
        <f>IF(ISNA(VLOOKUP(C278,'Municípios que entregaram'!$A$2:$A$450,1,FALSE)),"","X")</f>
        <v>X</v>
      </c>
    </row>
    <row r="279" spans="1:10" ht="15.75" thickBot="1" x14ac:dyDescent="0.3">
      <c r="A279" s="1">
        <v>236</v>
      </c>
      <c r="B279" s="1">
        <v>4119400</v>
      </c>
      <c r="C279" s="1" t="s">
        <v>133</v>
      </c>
      <c r="D279" s="1" t="s">
        <v>1</v>
      </c>
      <c r="E279" s="1" t="s">
        <v>2</v>
      </c>
      <c r="F279" s="1" t="s">
        <v>468</v>
      </c>
      <c r="G279" s="1" t="s">
        <v>334</v>
      </c>
      <c r="H279" s="1" t="s">
        <v>249</v>
      </c>
      <c r="J279" s="2" t="str">
        <f>IF(ISNA(VLOOKUP(C279,'Municípios que entregaram'!$A$2:$A$450,1,FALSE)),"","X")</f>
        <v>X</v>
      </c>
    </row>
    <row r="280" spans="1:10" ht="15.75" thickBot="1" x14ac:dyDescent="0.3">
      <c r="A280" s="1">
        <v>264</v>
      </c>
      <c r="B280" s="1">
        <v>4121802</v>
      </c>
      <c r="C280" s="1" t="s">
        <v>259</v>
      </c>
      <c r="D280" s="1" t="s">
        <v>1</v>
      </c>
      <c r="E280" s="1" t="s">
        <v>2</v>
      </c>
      <c r="F280" s="1" t="s">
        <v>468</v>
      </c>
      <c r="G280" s="1" t="s">
        <v>334</v>
      </c>
      <c r="H280" s="1" t="s">
        <v>249</v>
      </c>
      <c r="J280" s="2" t="str">
        <f>IF(ISNA(VLOOKUP(C280,'Municípios que entregaram'!$A$2:$A$450,1,FALSE)),"","X")</f>
        <v>X</v>
      </c>
    </row>
    <row r="281" spans="1:10" ht="15.75" thickBot="1" x14ac:dyDescent="0.3">
      <c r="A281" s="1">
        <v>282</v>
      </c>
      <c r="B281" s="1">
        <v>4123501</v>
      </c>
      <c r="C281" s="1" t="s">
        <v>380</v>
      </c>
      <c r="D281" s="1" t="s">
        <v>1</v>
      </c>
      <c r="E281" s="1" t="s">
        <v>2</v>
      </c>
      <c r="F281" s="1" t="s">
        <v>468</v>
      </c>
      <c r="G281" s="1" t="s">
        <v>334</v>
      </c>
      <c r="H281" s="1" t="s">
        <v>249</v>
      </c>
      <c r="J281" s="2" t="str">
        <f>IF(ISNA(VLOOKUP(C281,'Municípios que entregaram'!$A$2:$A$450,1,FALSE)),"","X")</f>
        <v>X</v>
      </c>
    </row>
    <row r="282" spans="1:10" ht="15.75" thickBot="1" x14ac:dyDescent="0.3">
      <c r="A282" s="1">
        <v>30</v>
      </c>
      <c r="B282" s="1">
        <v>4103008</v>
      </c>
      <c r="C282" s="1" t="s">
        <v>266</v>
      </c>
      <c r="D282" s="1" t="s">
        <v>1</v>
      </c>
      <c r="E282" s="1" t="s">
        <v>2</v>
      </c>
      <c r="F282" s="1" t="s">
        <v>469</v>
      </c>
      <c r="G282" s="1" t="s">
        <v>345</v>
      </c>
      <c r="H282" s="1" t="s">
        <v>249</v>
      </c>
      <c r="J282" s="2" t="str">
        <f>IF(ISNA(VLOOKUP(C282,'Municípios que entregaram'!$A$2:$A$450,1,FALSE)),"","X")</f>
        <v>X</v>
      </c>
    </row>
    <row r="283" spans="1:10" ht="15.75" thickBot="1" x14ac:dyDescent="0.3">
      <c r="A283" s="1">
        <v>49</v>
      </c>
      <c r="B283" s="1">
        <v>4104006</v>
      </c>
      <c r="C283" s="1" t="s">
        <v>384</v>
      </c>
      <c r="D283" s="1" t="s">
        <v>1</v>
      </c>
      <c r="E283" s="1" t="s">
        <v>2</v>
      </c>
      <c r="F283" s="1" t="s">
        <v>469</v>
      </c>
      <c r="G283" s="1" t="s">
        <v>345</v>
      </c>
      <c r="H283" s="1" t="s">
        <v>249</v>
      </c>
      <c r="J283" s="2" t="str">
        <f>IF(ISNA(VLOOKUP(C283,'Municípios que entregaram'!$A$2:$A$450,1,FALSE)),"","X")</f>
        <v>X</v>
      </c>
    </row>
    <row r="284" spans="1:10" ht="15.75" thickBot="1" x14ac:dyDescent="0.3">
      <c r="A284" s="1">
        <v>59</v>
      </c>
      <c r="B284" s="1">
        <v>4104659</v>
      </c>
      <c r="C284" s="1" t="s">
        <v>280</v>
      </c>
      <c r="D284" s="1" t="s">
        <v>1</v>
      </c>
      <c r="E284" s="1" t="s">
        <v>2</v>
      </c>
      <c r="F284" s="1" t="s">
        <v>469</v>
      </c>
      <c r="G284" s="1" t="s">
        <v>345</v>
      </c>
      <c r="H284" s="1" t="s">
        <v>249</v>
      </c>
      <c r="J284" s="2" t="str">
        <f>IF(ISNA(VLOOKUP(C284,'Municípios que entregaram'!$A$2:$A$450,1,FALSE)),"","X")</f>
        <v>X</v>
      </c>
    </row>
    <row r="285" spans="1:10" ht="15.75" thickBot="1" x14ac:dyDescent="0.3">
      <c r="A285" s="1">
        <v>99</v>
      </c>
      <c r="B285" s="1">
        <v>4107751</v>
      </c>
      <c r="C285" s="1" t="s">
        <v>34</v>
      </c>
      <c r="D285" s="1" t="s">
        <v>1</v>
      </c>
      <c r="E285" s="1" t="s">
        <v>2</v>
      </c>
      <c r="F285" s="1" t="s">
        <v>469</v>
      </c>
      <c r="G285" s="1" t="s">
        <v>345</v>
      </c>
      <c r="H285" s="1" t="s">
        <v>249</v>
      </c>
      <c r="J285" s="2" t="str">
        <f>IF(ISNA(VLOOKUP(C285,'Municípios que entregaram'!$A$2:$A$450,1,FALSE)),"","X")</f>
        <v/>
      </c>
    </row>
    <row r="286" spans="1:10" ht="15.75" thickBot="1" x14ac:dyDescent="0.3">
      <c r="A286" s="1">
        <v>125</v>
      </c>
      <c r="B286" s="1">
        <v>4109906</v>
      </c>
      <c r="C286" s="1" t="s">
        <v>71</v>
      </c>
      <c r="D286" s="1" t="s">
        <v>1</v>
      </c>
      <c r="E286" s="1" t="s">
        <v>2</v>
      </c>
      <c r="F286" s="1" t="s">
        <v>469</v>
      </c>
      <c r="G286" s="1" t="s">
        <v>345</v>
      </c>
      <c r="H286" s="1" t="s">
        <v>249</v>
      </c>
      <c r="J286" s="2" t="str">
        <f>IF(ISNA(VLOOKUP(C286,'Municípios que entregaram'!$A$2:$A$450,1,FALSE)),"","X")</f>
        <v/>
      </c>
    </row>
    <row r="287" spans="1:10" ht="15.75" thickBot="1" x14ac:dyDescent="0.3">
      <c r="A287" s="1">
        <v>185</v>
      </c>
      <c r="B287" s="1">
        <v>4115358</v>
      </c>
      <c r="C287" s="1" t="s">
        <v>394</v>
      </c>
      <c r="D287" s="1" t="s">
        <v>1</v>
      </c>
      <c r="E287" s="1" t="s">
        <v>2</v>
      </c>
      <c r="F287" s="1" t="s">
        <v>469</v>
      </c>
      <c r="G287" s="1" t="s">
        <v>345</v>
      </c>
      <c r="H287" s="1" t="s">
        <v>249</v>
      </c>
      <c r="J287" s="2" t="str">
        <f>IF(ISNA(VLOOKUP(C287,'Municípios que entregaram'!$A$2:$A$450,1,FALSE)),"","X")</f>
        <v>X</v>
      </c>
    </row>
    <row r="288" spans="1:10" ht="15.75" thickBot="1" x14ac:dyDescent="0.3">
      <c r="A288" s="1">
        <v>214</v>
      </c>
      <c r="B288" s="1">
        <v>4117305</v>
      </c>
      <c r="C288" s="1" t="s">
        <v>144</v>
      </c>
      <c r="D288" s="1" t="s">
        <v>1</v>
      </c>
      <c r="E288" s="1" t="s">
        <v>2</v>
      </c>
      <c r="F288" s="1" t="s">
        <v>469</v>
      </c>
      <c r="G288" s="1" t="s">
        <v>345</v>
      </c>
      <c r="H288" s="1" t="s">
        <v>249</v>
      </c>
      <c r="J288" s="2" t="str">
        <f>IF(ISNA(VLOOKUP(C288,'Municípios que entregaram'!$A$2:$A$450,1,FALSE)),"","X")</f>
        <v/>
      </c>
    </row>
    <row r="289" spans="1:10" ht="15.75" thickBot="1" x14ac:dyDescent="0.3">
      <c r="A289" s="1">
        <v>46</v>
      </c>
      <c r="B289" s="1">
        <v>4103701</v>
      </c>
      <c r="C289" s="1" t="s">
        <v>278</v>
      </c>
      <c r="D289" s="1" t="s">
        <v>1</v>
      </c>
      <c r="E289" s="1" t="s">
        <v>2</v>
      </c>
      <c r="F289" s="1" t="s">
        <v>470</v>
      </c>
      <c r="G289" s="1" t="s">
        <v>358</v>
      </c>
      <c r="H289" s="1" t="s">
        <v>249</v>
      </c>
      <c r="J289" s="2" t="str">
        <f>IF(ISNA(VLOOKUP(C289,'Municípios que entregaram'!$A$2:$A$450,1,FALSE)),"","X")</f>
        <v>X</v>
      </c>
    </row>
    <row r="290" spans="1:10" ht="15.75" thickBot="1" x14ac:dyDescent="0.3">
      <c r="A290" s="1">
        <v>78</v>
      </c>
      <c r="B290" s="1">
        <v>4106506</v>
      </c>
      <c r="C290" s="1" t="s">
        <v>309</v>
      </c>
      <c r="D290" s="1" t="s">
        <v>1</v>
      </c>
      <c r="E290" s="1" t="s">
        <v>2</v>
      </c>
      <c r="F290" s="1" t="s">
        <v>470</v>
      </c>
      <c r="G290" s="1" t="s">
        <v>358</v>
      </c>
      <c r="H290" s="1" t="s">
        <v>249</v>
      </c>
      <c r="J290" s="2" t="str">
        <f>IF(ISNA(VLOOKUP(C290,'Municípios que entregaram'!$A$2:$A$450,1,FALSE)),"","X")</f>
        <v>X</v>
      </c>
    </row>
    <row r="291" spans="1:10" ht="15.75" thickBot="1" x14ac:dyDescent="0.3">
      <c r="A291" s="1">
        <v>118</v>
      </c>
      <c r="B291" s="1">
        <v>4109302</v>
      </c>
      <c r="C291" s="1" t="s">
        <v>141</v>
      </c>
      <c r="D291" s="1" t="s">
        <v>1</v>
      </c>
      <c r="E291" s="1" t="s">
        <v>2</v>
      </c>
      <c r="F291" s="1" t="s">
        <v>470</v>
      </c>
      <c r="G291" s="1" t="s">
        <v>358</v>
      </c>
      <c r="H291" s="1" t="s">
        <v>249</v>
      </c>
      <c r="J291" s="2" t="str">
        <f>IF(ISNA(VLOOKUP(C291,'Municípios que entregaram'!$A$2:$A$450,1,FALSE)),"","X")</f>
        <v>X</v>
      </c>
    </row>
    <row r="292" spans="1:10" ht="15.75" thickBot="1" x14ac:dyDescent="0.3">
      <c r="A292" s="1">
        <v>191</v>
      </c>
      <c r="B292" s="1">
        <v>4115739</v>
      </c>
      <c r="C292" s="1" t="s">
        <v>353</v>
      </c>
      <c r="D292" s="1" t="s">
        <v>1</v>
      </c>
      <c r="E292" s="1" t="s">
        <v>2</v>
      </c>
      <c r="F292" s="1" t="s">
        <v>470</v>
      </c>
      <c r="G292" s="1" t="s">
        <v>358</v>
      </c>
      <c r="H292" s="1" t="s">
        <v>249</v>
      </c>
      <c r="J292" s="2" t="str">
        <f>IF(ISNA(VLOOKUP(C292,'Municípios que entregaram'!$A$2:$A$450,1,FALSE)),"","X")</f>
        <v>X</v>
      </c>
    </row>
    <row r="293" spans="1:10" ht="15.75" thickBot="1" x14ac:dyDescent="0.3">
      <c r="A293" s="1">
        <v>256</v>
      </c>
      <c r="B293" s="1">
        <v>4121208</v>
      </c>
      <c r="C293" s="1" t="s">
        <v>315</v>
      </c>
      <c r="D293" s="1" t="s">
        <v>1</v>
      </c>
      <c r="E293" s="1" t="s">
        <v>2</v>
      </c>
      <c r="F293" s="1" t="s">
        <v>470</v>
      </c>
      <c r="G293" s="1" t="s">
        <v>358</v>
      </c>
      <c r="H293" s="1" t="s">
        <v>249</v>
      </c>
      <c r="J293" s="2" t="str">
        <f>IF(ISNA(VLOOKUP(C293,'Municípios que entregaram'!$A$2:$A$450,1,FALSE)),"","X")</f>
        <v>X</v>
      </c>
    </row>
    <row r="294" spans="1:10" ht="15.75" thickBot="1" x14ac:dyDescent="0.3">
      <c r="A294" s="1">
        <v>287</v>
      </c>
      <c r="B294" s="1">
        <v>4123907</v>
      </c>
      <c r="C294" s="1" t="s">
        <v>61</v>
      </c>
      <c r="D294" s="1" t="s">
        <v>1</v>
      </c>
      <c r="E294" s="1" t="s">
        <v>2</v>
      </c>
      <c r="F294" s="1" t="s">
        <v>470</v>
      </c>
      <c r="G294" s="1" t="s">
        <v>358</v>
      </c>
      <c r="H294" s="1" t="s">
        <v>249</v>
      </c>
      <c r="J294" s="2" t="str">
        <f>IF(ISNA(VLOOKUP(C294,'Municípios que entregaram'!$A$2:$A$450,1,FALSE)),"","X")</f>
        <v/>
      </c>
    </row>
    <row r="295" spans="1:10" ht="15.75" thickBot="1" x14ac:dyDescent="0.3">
      <c r="A295" s="1">
        <v>177</v>
      </c>
      <c r="B295" s="1">
        <v>4114401</v>
      </c>
      <c r="C295" s="1" t="s">
        <v>271</v>
      </c>
      <c r="D295" s="1" t="s">
        <v>1</v>
      </c>
      <c r="E295" s="1" t="s">
        <v>2</v>
      </c>
      <c r="F295" s="1" t="s">
        <v>471</v>
      </c>
      <c r="G295" s="1" t="s">
        <v>366</v>
      </c>
      <c r="H295" s="1" t="s">
        <v>249</v>
      </c>
      <c r="J295" s="2" t="str">
        <f>IF(ISNA(VLOOKUP(C295,'Municípios que entregaram'!$A$2:$A$450,1,FALSE)),"","X")</f>
        <v>X</v>
      </c>
    </row>
    <row r="296" spans="1:10" ht="15.75" thickBot="1" x14ac:dyDescent="0.3">
      <c r="A296" s="1">
        <v>196</v>
      </c>
      <c r="B296" s="1">
        <v>4116059</v>
      </c>
      <c r="C296" s="1" t="s">
        <v>341</v>
      </c>
      <c r="D296" s="1" t="s">
        <v>1</v>
      </c>
      <c r="E296" s="1" t="s">
        <v>2</v>
      </c>
      <c r="F296" s="1" t="s">
        <v>471</v>
      </c>
      <c r="G296" s="1" t="s">
        <v>366</v>
      </c>
      <c r="H296" s="1" t="s">
        <v>249</v>
      </c>
      <c r="J296" s="2" t="str">
        <f>IF(ISNA(VLOOKUP(C296,'Municípios que entregaram'!$A$2:$A$450,1,FALSE)),"","X")</f>
        <v>X</v>
      </c>
    </row>
    <row r="297" spans="1:10" ht="15.75" thickBot="1" x14ac:dyDescent="0.3">
      <c r="A297" s="1">
        <v>222</v>
      </c>
      <c r="B297" s="1">
        <v>4118204</v>
      </c>
      <c r="C297" s="1" t="s">
        <v>285</v>
      </c>
      <c r="D297" s="1" t="s">
        <v>1</v>
      </c>
      <c r="E297" s="1" t="s">
        <v>2</v>
      </c>
      <c r="F297" s="1" t="s">
        <v>471</v>
      </c>
      <c r="G297" s="1" t="s">
        <v>366</v>
      </c>
      <c r="H297" s="1" t="s">
        <v>249</v>
      </c>
      <c r="J297" s="2" t="str">
        <f>IF(ISNA(VLOOKUP(C297,'Municípios que entregaram'!$A$2:$A$450,1,FALSE)),"","X")</f>
        <v>X</v>
      </c>
    </row>
    <row r="298" spans="1:10" ht="15.75" thickBot="1" x14ac:dyDescent="0.3">
      <c r="A298" s="1">
        <v>16</v>
      </c>
      <c r="B298" s="1">
        <v>4101507</v>
      </c>
      <c r="C298" s="1" t="s">
        <v>406</v>
      </c>
      <c r="D298" s="1" t="s">
        <v>1</v>
      </c>
      <c r="E298" s="1" t="s">
        <v>2</v>
      </c>
      <c r="F298" s="1" t="s">
        <v>472</v>
      </c>
      <c r="G298" s="1" t="s">
        <v>373</v>
      </c>
      <c r="H298" s="1" t="s">
        <v>249</v>
      </c>
      <c r="J298" s="2" t="str">
        <f>IF(ISNA(VLOOKUP(C298,'Municípios que entregaram'!$A$2:$A$450,1,FALSE)),"","X")</f>
        <v>X</v>
      </c>
    </row>
    <row r="299" spans="1:10" ht="15.75" thickBot="1" x14ac:dyDescent="0.3">
      <c r="A299" s="1">
        <v>28</v>
      </c>
      <c r="B299" s="1">
        <v>4102604</v>
      </c>
      <c r="C299" s="1" t="s">
        <v>322</v>
      </c>
      <c r="D299" s="1" t="s">
        <v>1</v>
      </c>
      <c r="E299" s="1" t="s">
        <v>2</v>
      </c>
      <c r="F299" s="1" t="s">
        <v>472</v>
      </c>
      <c r="G299" s="1" t="s">
        <v>373</v>
      </c>
      <c r="H299" s="1" t="s">
        <v>249</v>
      </c>
      <c r="J299" s="2" t="str">
        <f>IF(ISNA(VLOOKUP(C299,'Municípios que entregaram'!$A$2:$A$450,1,FALSE)),"","X")</f>
        <v>X</v>
      </c>
    </row>
    <row r="300" spans="1:10" ht="15.75" thickBot="1" x14ac:dyDescent="0.3">
      <c r="A300" s="1">
        <v>182</v>
      </c>
      <c r="B300" s="1">
        <v>4115101</v>
      </c>
      <c r="C300" s="1" t="s">
        <v>350</v>
      </c>
      <c r="D300" s="1" t="s">
        <v>1</v>
      </c>
      <c r="E300" s="1" t="s">
        <v>2</v>
      </c>
      <c r="F300" s="1" t="s">
        <v>472</v>
      </c>
      <c r="G300" s="1" t="s">
        <v>373</v>
      </c>
      <c r="H300" s="1" t="s">
        <v>249</v>
      </c>
      <c r="J300" s="2" t="str">
        <f>IF(ISNA(VLOOKUP(C300,'Municípios que entregaram'!$A$2:$A$450,1,FALSE)),"","X")</f>
        <v>X</v>
      </c>
    </row>
    <row r="301" spans="1:10" ht="15.75" thickBot="1" x14ac:dyDescent="0.3">
      <c r="A301" s="1">
        <v>193</v>
      </c>
      <c r="B301" s="1">
        <v>4115804</v>
      </c>
      <c r="C301" s="1" t="s">
        <v>226</v>
      </c>
      <c r="D301" s="1" t="s">
        <v>1</v>
      </c>
      <c r="E301" s="1" t="s">
        <v>2</v>
      </c>
      <c r="F301" s="1" t="s">
        <v>472</v>
      </c>
      <c r="G301" s="1" t="s">
        <v>373</v>
      </c>
      <c r="H301" s="1" t="s">
        <v>249</v>
      </c>
      <c r="J301" s="2" t="str">
        <f>IF(ISNA(VLOOKUP(C301,'Municípios que entregaram'!$A$2:$A$450,1,FALSE)),"","X")</f>
        <v/>
      </c>
    </row>
    <row r="302" spans="1:10" ht="15.75" thickBot="1" x14ac:dyDescent="0.3">
      <c r="A302" s="1">
        <v>194</v>
      </c>
      <c r="B302" s="1">
        <v>4115853</v>
      </c>
      <c r="C302" s="1" t="s">
        <v>326</v>
      </c>
      <c r="D302" s="1" t="s">
        <v>1</v>
      </c>
      <c r="E302" s="1" t="s">
        <v>2</v>
      </c>
      <c r="F302" s="1" t="s">
        <v>472</v>
      </c>
      <c r="G302" s="1" t="s">
        <v>373</v>
      </c>
      <c r="H302" s="1" t="s">
        <v>249</v>
      </c>
      <c r="J302" s="2" t="str">
        <f>IF(ISNA(VLOOKUP(C302,'Municípios que entregaram'!$A$2:$A$450,1,FALSE)),"","X")</f>
        <v>X</v>
      </c>
    </row>
    <row r="303" spans="1:10" ht="15.75" thickBot="1" x14ac:dyDescent="0.3">
      <c r="A303" s="1">
        <v>203</v>
      </c>
      <c r="B303" s="1">
        <v>4116703</v>
      </c>
      <c r="C303" s="1" t="s">
        <v>360</v>
      </c>
      <c r="D303" s="1" t="s">
        <v>1</v>
      </c>
      <c r="E303" s="1" t="s">
        <v>2</v>
      </c>
      <c r="F303" s="1" t="s">
        <v>472</v>
      </c>
      <c r="G303" s="1" t="s">
        <v>373</v>
      </c>
      <c r="H303" s="1" t="s">
        <v>249</v>
      </c>
      <c r="J303" s="2" t="str">
        <f>IF(ISNA(VLOOKUP(C303,'Municípios que entregaram'!$A$2:$A$450,1,FALSE)),"","X")</f>
        <v>X</v>
      </c>
    </row>
    <row r="304" spans="1:10" ht="15.75" thickBot="1" x14ac:dyDescent="0.3">
      <c r="A304" s="1">
        <v>240</v>
      </c>
      <c r="B304" s="1">
        <v>4119905</v>
      </c>
      <c r="C304" s="1" t="s">
        <v>401</v>
      </c>
      <c r="D304" s="1" t="s">
        <v>1</v>
      </c>
      <c r="E304" s="1" t="s">
        <v>2</v>
      </c>
      <c r="F304" s="1" t="s">
        <v>472</v>
      </c>
      <c r="G304" s="1" t="s">
        <v>373</v>
      </c>
      <c r="H304" s="1" t="s">
        <v>249</v>
      </c>
      <c r="J304" s="2" t="str">
        <f>IF(ISNA(VLOOKUP(C304,'Municípios que entregaram'!$A$2:$A$450,1,FALSE)),"","X")</f>
        <v>X</v>
      </c>
    </row>
    <row r="305" spans="1:10" ht="15.75" thickBot="1" x14ac:dyDescent="0.3">
      <c r="A305" s="1">
        <v>252</v>
      </c>
      <c r="B305" s="1">
        <v>4120804</v>
      </c>
      <c r="C305" s="1" t="s">
        <v>378</v>
      </c>
      <c r="D305" s="1" t="s">
        <v>1</v>
      </c>
      <c r="E305" s="1" t="s">
        <v>2</v>
      </c>
      <c r="F305" s="1" t="s">
        <v>472</v>
      </c>
      <c r="G305" s="1" t="s">
        <v>373</v>
      </c>
      <c r="H305" s="1" t="s">
        <v>249</v>
      </c>
      <c r="J305" s="2" t="str">
        <f>IF(ISNA(VLOOKUP(C305,'Municípios que entregaram'!$A$2:$A$450,1,FALSE)),"","X")</f>
        <v>X</v>
      </c>
    </row>
    <row r="306" spans="1:10" ht="15.75" thickBot="1" x14ac:dyDescent="0.3">
      <c r="A306" s="1">
        <v>314</v>
      </c>
      <c r="B306" s="1">
        <v>4126306</v>
      </c>
      <c r="C306" s="1" t="s">
        <v>244</v>
      </c>
      <c r="D306" s="1" t="s">
        <v>1</v>
      </c>
      <c r="E306" s="1" t="s">
        <v>2</v>
      </c>
      <c r="F306" s="1" t="s">
        <v>472</v>
      </c>
      <c r="G306" s="1" t="s">
        <v>373</v>
      </c>
      <c r="H306" s="1" t="s">
        <v>249</v>
      </c>
      <c r="J306" s="2" t="str">
        <f>IF(ISNA(VLOOKUP(C306,'Municípios que entregaram'!$A$2:$A$450,1,FALSE)),"","X")</f>
        <v>X</v>
      </c>
    </row>
    <row r="307" spans="1:10" ht="15.75" thickBot="1" x14ac:dyDescent="0.3">
      <c r="A307" s="1">
        <v>17</v>
      </c>
      <c r="B307" s="1">
        <v>4101606</v>
      </c>
      <c r="C307" s="1" t="s">
        <v>85</v>
      </c>
      <c r="D307" s="1" t="s">
        <v>1</v>
      </c>
      <c r="E307" s="1" t="s">
        <v>2</v>
      </c>
      <c r="F307" s="1" t="s">
        <v>473</v>
      </c>
      <c r="G307" s="1" t="s">
        <v>385</v>
      </c>
      <c r="H307" s="1" t="s">
        <v>249</v>
      </c>
      <c r="J307" s="2" t="str">
        <f>IF(ISNA(VLOOKUP(C307,'Municípios que entregaram'!$A$2:$A$450,1,FALSE)),"","X")</f>
        <v/>
      </c>
    </row>
    <row r="308" spans="1:10" ht="15.75" thickBot="1" x14ac:dyDescent="0.3">
      <c r="A308" s="1">
        <v>26</v>
      </c>
      <c r="B308" s="1">
        <v>4102307</v>
      </c>
      <c r="C308" s="1" t="s">
        <v>336</v>
      </c>
      <c r="D308" s="1" t="s">
        <v>1</v>
      </c>
      <c r="E308" s="1" t="s">
        <v>2</v>
      </c>
      <c r="F308" s="1" t="s">
        <v>473</v>
      </c>
      <c r="G308" s="1" t="s">
        <v>385</v>
      </c>
      <c r="H308" s="1" t="s">
        <v>249</v>
      </c>
      <c r="J308" s="2" t="str">
        <f>IF(ISNA(VLOOKUP(C308,'Municípios que entregaram'!$A$2:$A$450,1,FALSE)),"","X")</f>
        <v>X</v>
      </c>
    </row>
    <row r="309" spans="1:10" ht="15.75" thickBot="1" x14ac:dyDescent="0.3">
      <c r="A309" s="1">
        <v>113</v>
      </c>
      <c r="B309" s="1">
        <v>4108809</v>
      </c>
      <c r="C309" s="1" t="s">
        <v>312</v>
      </c>
      <c r="D309" s="1" t="s">
        <v>1</v>
      </c>
      <c r="E309" s="1" t="s">
        <v>2</v>
      </c>
      <c r="F309" s="1" t="s">
        <v>473</v>
      </c>
      <c r="G309" s="1" t="s">
        <v>385</v>
      </c>
      <c r="H309" s="1" t="s">
        <v>249</v>
      </c>
      <c r="J309" s="2" t="str">
        <f>IF(ISNA(VLOOKUP(C309,'Municípios que entregaram'!$A$2:$A$450,1,FALSE)),"","X")</f>
        <v>X</v>
      </c>
    </row>
    <row r="310" spans="1:10" ht="15.75" thickBot="1" x14ac:dyDescent="0.3">
      <c r="A310" s="1">
        <v>23</v>
      </c>
      <c r="B310" s="1">
        <v>4102000</v>
      </c>
      <c r="C310" s="1" t="s">
        <v>304</v>
      </c>
      <c r="D310" s="1" t="s">
        <v>1</v>
      </c>
      <c r="E310" s="1" t="s">
        <v>2</v>
      </c>
      <c r="F310" s="1" t="s">
        <v>474</v>
      </c>
      <c r="G310" s="1" t="s">
        <v>391</v>
      </c>
      <c r="H310" s="1" t="s">
        <v>249</v>
      </c>
      <c r="J310" s="2" t="str">
        <f>IF(ISNA(VLOOKUP(C310,'Municípios que entregaram'!$A$2:$A$450,1,FALSE)),"","X")</f>
        <v>X</v>
      </c>
    </row>
    <row r="311" spans="1:10" ht="15.75" thickBot="1" x14ac:dyDescent="0.3">
      <c r="A311" s="1">
        <v>84</v>
      </c>
      <c r="B311" s="1">
        <v>4106902</v>
      </c>
      <c r="C311" s="1" t="s">
        <v>410</v>
      </c>
      <c r="D311" s="1" t="s">
        <v>1</v>
      </c>
      <c r="E311" s="1" t="s">
        <v>2</v>
      </c>
      <c r="F311" s="1" t="s">
        <v>474</v>
      </c>
      <c r="G311" s="1" t="s">
        <v>391</v>
      </c>
      <c r="H311" s="1" t="s">
        <v>249</v>
      </c>
      <c r="J311" s="2" t="str">
        <f>IF(ISNA(VLOOKUP(C311,'Municípios que entregaram'!$A$2:$A$450,1,FALSE)),"","X")</f>
        <v>X</v>
      </c>
    </row>
    <row r="312" spans="1:10" ht="15.75" thickBot="1" x14ac:dyDescent="0.3">
      <c r="A312" s="1">
        <v>102</v>
      </c>
      <c r="B312" s="1">
        <v>4108007</v>
      </c>
      <c r="C312" s="1" t="s">
        <v>109</v>
      </c>
      <c r="D312" s="1" t="s">
        <v>1</v>
      </c>
      <c r="E312" s="1" t="s">
        <v>2</v>
      </c>
      <c r="F312" s="1" t="s">
        <v>474</v>
      </c>
      <c r="G312" s="1" t="s">
        <v>391</v>
      </c>
      <c r="H312" s="1" t="s">
        <v>249</v>
      </c>
      <c r="J312" s="2" t="str">
        <f>IF(ISNA(VLOOKUP(C312,'Municípios que entregaram'!$A$2:$A$450,1,FALSE)),"","X")</f>
        <v>X</v>
      </c>
    </row>
    <row r="313" spans="1:10" ht="15.75" thickBot="1" x14ac:dyDescent="0.3">
      <c r="A313" s="1">
        <v>120</v>
      </c>
      <c r="B313" s="1">
        <v>4109609</v>
      </c>
      <c r="C313" s="1" t="s">
        <v>367</v>
      </c>
      <c r="D313" s="1" t="s">
        <v>1</v>
      </c>
      <c r="E313" s="1" t="s">
        <v>2</v>
      </c>
      <c r="F313" s="1" t="s">
        <v>474</v>
      </c>
      <c r="G313" s="1" t="s">
        <v>391</v>
      </c>
      <c r="H313" s="1" t="s">
        <v>249</v>
      </c>
      <c r="J313" s="2" t="str">
        <f>IF(ISNA(VLOOKUP(C313,'Municípios que entregaram'!$A$2:$A$450,1,FALSE)),"","X")</f>
        <v>X</v>
      </c>
    </row>
    <row r="314" spans="1:10" ht="15.75" thickBot="1" x14ac:dyDescent="0.3">
      <c r="A314" s="1">
        <v>155</v>
      </c>
      <c r="B314" s="1">
        <v>4112702</v>
      </c>
      <c r="C314" s="1" t="s">
        <v>270</v>
      </c>
      <c r="D314" s="1" t="s">
        <v>1</v>
      </c>
      <c r="E314" s="1" t="s">
        <v>2</v>
      </c>
      <c r="F314" s="1" t="s">
        <v>474</v>
      </c>
      <c r="G314" s="1" t="s">
        <v>391</v>
      </c>
      <c r="H314" s="1" t="s">
        <v>249</v>
      </c>
      <c r="J314" s="2" t="str">
        <f>IF(ISNA(VLOOKUP(C314,'Municípios que entregaram'!$A$2:$A$450,1,FALSE)),"","X")</f>
        <v>X</v>
      </c>
    </row>
    <row r="315" spans="1:10" ht="15.75" thickBot="1" x14ac:dyDescent="0.3">
      <c r="A315" s="1">
        <v>261</v>
      </c>
      <c r="B315" s="1">
        <v>4121505</v>
      </c>
      <c r="C315" s="1" t="s">
        <v>355</v>
      </c>
      <c r="D315" s="1" t="s">
        <v>1</v>
      </c>
      <c r="E315" s="1" t="s">
        <v>2</v>
      </c>
      <c r="F315" s="1" t="s">
        <v>474</v>
      </c>
      <c r="G315" s="1" t="s">
        <v>391</v>
      </c>
      <c r="H315" s="1" t="s">
        <v>249</v>
      </c>
      <c r="J315" s="2" t="str">
        <f>IF(ISNA(VLOOKUP(C315,'Municípios que entregaram'!$A$2:$A$450,1,FALSE)),"","X")</f>
        <v>X</v>
      </c>
    </row>
    <row r="316" spans="1:10" ht="15.75" thickBot="1" x14ac:dyDescent="0.3">
      <c r="A316" s="1">
        <v>291</v>
      </c>
      <c r="B316" s="1">
        <v>4124103</v>
      </c>
      <c r="C316" s="1" t="s">
        <v>242</v>
      </c>
      <c r="D316" s="1" t="s">
        <v>1</v>
      </c>
      <c r="E316" s="1" t="s">
        <v>2</v>
      </c>
      <c r="F316" s="1" t="s">
        <v>474</v>
      </c>
      <c r="G316" s="1" t="s">
        <v>391</v>
      </c>
      <c r="H316" s="1" t="s">
        <v>249</v>
      </c>
      <c r="J316" s="2" t="str">
        <f>IF(ISNA(VLOOKUP(C316,'Municípios que entregaram'!$A$2:$A$450,1,FALSE)),"","X")</f>
        <v>X</v>
      </c>
    </row>
    <row r="317" spans="1:10" ht="15.75" thickBot="1" x14ac:dyDescent="0.3">
      <c r="A317" s="1">
        <v>334</v>
      </c>
      <c r="B317" s="1">
        <v>4128005</v>
      </c>
      <c r="C317" s="1" t="s">
        <v>412</v>
      </c>
      <c r="D317" s="1" t="s">
        <v>1</v>
      </c>
      <c r="E317" s="1" t="s">
        <v>2</v>
      </c>
      <c r="F317" s="1" t="s">
        <v>474</v>
      </c>
      <c r="G317" s="1" t="s">
        <v>391</v>
      </c>
      <c r="H317" s="1" t="s">
        <v>249</v>
      </c>
      <c r="J317" s="2" t="str">
        <f>IF(ISNA(VLOOKUP(C317,'Municípios que entregaram'!$A$2:$A$450,1,FALSE)),"","X")</f>
        <v>X</v>
      </c>
    </row>
    <row r="318" spans="1:10" ht="15.75" thickBot="1" x14ac:dyDescent="0.3">
      <c r="A318" s="1">
        <v>335</v>
      </c>
      <c r="B318" s="1">
        <v>4128104</v>
      </c>
      <c r="C318" s="1" t="s">
        <v>332</v>
      </c>
      <c r="D318" s="1" t="s">
        <v>1</v>
      </c>
      <c r="E318" s="1" t="s">
        <v>2</v>
      </c>
      <c r="F318" s="1" t="s">
        <v>474</v>
      </c>
      <c r="G318" s="1" t="s">
        <v>391</v>
      </c>
      <c r="H318" s="1" t="s">
        <v>249</v>
      </c>
      <c r="J318" s="2" t="str">
        <f>IF(ISNA(VLOOKUP(C318,'Municípios que entregaram'!$A$2:$A$450,1,FALSE)),"","X")</f>
        <v>X</v>
      </c>
    </row>
    <row r="319" spans="1:10" ht="15.75" thickBot="1" x14ac:dyDescent="0.3">
      <c r="A319" s="1">
        <v>13</v>
      </c>
      <c r="B319" s="1">
        <v>4101200</v>
      </c>
      <c r="C319" s="1" t="s">
        <v>18</v>
      </c>
      <c r="D319" s="1" t="s">
        <v>1</v>
      </c>
      <c r="E319" s="1" t="s">
        <v>2</v>
      </c>
      <c r="F319" s="1" t="s">
        <v>475</v>
      </c>
      <c r="G319" s="1" t="s">
        <v>396</v>
      </c>
      <c r="H319" s="1" t="s">
        <v>249</v>
      </c>
      <c r="J319" s="2" t="str">
        <f>IF(ISNA(VLOOKUP(C319,'Municípios que entregaram'!$A$2:$A$450,1,FALSE)),"","X")</f>
        <v/>
      </c>
    </row>
    <row r="320" spans="1:10" ht="15.75" thickBot="1" x14ac:dyDescent="0.3">
      <c r="A320" s="1">
        <v>128</v>
      </c>
      <c r="B320" s="1">
        <v>4110078</v>
      </c>
      <c r="C320" s="1" t="s">
        <v>110</v>
      </c>
      <c r="D320" s="1" t="s">
        <v>1</v>
      </c>
      <c r="E320" s="1" t="s">
        <v>2</v>
      </c>
      <c r="F320" s="1" t="s">
        <v>475</v>
      </c>
      <c r="G320" s="1" t="s">
        <v>396</v>
      </c>
      <c r="H320" s="1" t="s">
        <v>249</v>
      </c>
      <c r="J320" s="2" t="str">
        <f>IF(ISNA(VLOOKUP(C320,'Municípios que entregaram'!$A$2:$A$450,1,FALSE)),"","X")</f>
        <v>X</v>
      </c>
    </row>
    <row r="321" spans="1:10" ht="15.75" thickBot="1" x14ac:dyDescent="0.3">
      <c r="A321" s="1">
        <v>171</v>
      </c>
      <c r="B321" s="1">
        <v>4113908</v>
      </c>
      <c r="C321" s="1" t="s">
        <v>240</v>
      </c>
      <c r="D321" s="1" t="s">
        <v>1</v>
      </c>
      <c r="E321" s="1" t="s">
        <v>2</v>
      </c>
      <c r="F321" s="1" t="s">
        <v>475</v>
      </c>
      <c r="G321" s="1" t="s">
        <v>396</v>
      </c>
      <c r="H321" s="1" t="s">
        <v>249</v>
      </c>
      <c r="J321" s="2" t="str">
        <f>IF(ISNA(VLOOKUP(C321,'Municípios que entregaram'!$A$2:$A$450,1,FALSE)),"","X")</f>
        <v>X</v>
      </c>
    </row>
    <row r="322" spans="1:10" ht="15.75" thickBot="1" x14ac:dyDescent="0.3">
      <c r="A322" s="1">
        <v>44</v>
      </c>
      <c r="B322" s="1">
        <v>4103503</v>
      </c>
      <c r="C322" s="1" t="s">
        <v>49</v>
      </c>
      <c r="D322" s="1" t="s">
        <v>1</v>
      </c>
      <c r="E322" s="1" t="s">
        <v>2</v>
      </c>
      <c r="F322" s="1" t="s">
        <v>476</v>
      </c>
      <c r="G322" s="1" t="s">
        <v>400</v>
      </c>
      <c r="H322" s="1" t="s">
        <v>249</v>
      </c>
      <c r="J322" s="2" t="str">
        <f>IF(ISNA(VLOOKUP(C322,'Municípios que entregaram'!$A$2:$A$450,1,FALSE)),"","X")</f>
        <v/>
      </c>
    </row>
    <row r="323" spans="1:10" ht="15.75" thickBot="1" x14ac:dyDescent="0.3">
      <c r="A323" s="1">
        <v>51</v>
      </c>
      <c r="B323" s="1">
        <v>4104105</v>
      </c>
      <c r="C323" s="1" t="s">
        <v>247</v>
      </c>
      <c r="D323" s="1" t="s">
        <v>1</v>
      </c>
      <c r="E323" s="1" t="s">
        <v>2</v>
      </c>
      <c r="F323" s="1" t="s">
        <v>476</v>
      </c>
      <c r="G323" s="1" t="s">
        <v>400</v>
      </c>
      <c r="H323" s="1" t="s">
        <v>249</v>
      </c>
      <c r="J323" s="2" t="str">
        <f>IF(ISNA(VLOOKUP(C323,'Municípios que entregaram'!$A$2:$A$450,1,FALSE)),"","X")</f>
        <v>X</v>
      </c>
    </row>
    <row r="324" spans="1:10" ht="15.75" thickBot="1" x14ac:dyDescent="0.3">
      <c r="A324" s="1">
        <v>76</v>
      </c>
      <c r="B324" s="1">
        <v>4106407</v>
      </c>
      <c r="C324" s="1" t="s">
        <v>153</v>
      </c>
      <c r="D324" s="1" t="s">
        <v>1</v>
      </c>
      <c r="E324" s="1" t="s">
        <v>2</v>
      </c>
      <c r="F324" s="1" t="s">
        <v>476</v>
      </c>
      <c r="G324" s="1" t="s">
        <v>400</v>
      </c>
      <c r="H324" s="1" t="s">
        <v>249</v>
      </c>
      <c r="J324" s="2" t="str">
        <f>IF(ISNA(VLOOKUP(C324,'Municípios que entregaram'!$A$2:$A$450,1,FALSE)),"","X")</f>
        <v>X</v>
      </c>
    </row>
    <row r="325" spans="1:10" ht="15.75" thickBot="1" x14ac:dyDescent="0.3">
      <c r="A325" s="1">
        <v>183</v>
      </c>
      <c r="B325" s="1">
        <v>4115200</v>
      </c>
      <c r="C325" s="1" t="s">
        <v>387</v>
      </c>
      <c r="D325" s="1" t="s">
        <v>1</v>
      </c>
      <c r="E325" s="1" t="s">
        <v>2</v>
      </c>
      <c r="F325" s="1" t="s">
        <v>476</v>
      </c>
      <c r="G325" s="1" t="s">
        <v>400</v>
      </c>
      <c r="H325" s="1" t="s">
        <v>249</v>
      </c>
      <c r="J325" s="2" t="str">
        <f>IF(ISNA(VLOOKUP(C325,'Municípios que entregaram'!$A$2:$A$450,1,FALSE)),"","X")</f>
        <v>X</v>
      </c>
    </row>
    <row r="326" spans="1:10" ht="15.75" thickBot="1" x14ac:dyDescent="0.3">
      <c r="A326" s="1">
        <v>237</v>
      </c>
      <c r="B326" s="1">
        <v>4119509</v>
      </c>
      <c r="C326" s="1" t="s">
        <v>287</v>
      </c>
      <c r="D326" s="1" t="s">
        <v>1</v>
      </c>
      <c r="E326" s="1" t="s">
        <v>2</v>
      </c>
      <c r="F326" s="1" t="s">
        <v>476</v>
      </c>
      <c r="G326" s="1" t="s">
        <v>400</v>
      </c>
      <c r="H326" s="1" t="s">
        <v>249</v>
      </c>
      <c r="J326" s="2" t="str">
        <f>IF(ISNA(VLOOKUP(C326,'Municípios que entregaram'!$A$2:$A$450,1,FALSE)),"","X")</f>
        <v>X</v>
      </c>
    </row>
    <row r="327" spans="1:10" ht="15.75" thickBot="1" x14ac:dyDescent="0.3">
      <c r="A327" s="1">
        <v>93</v>
      </c>
      <c r="B327" s="1">
        <v>4107538</v>
      </c>
      <c r="C327" s="1" t="s">
        <v>347</v>
      </c>
      <c r="D327" s="1" t="s">
        <v>1</v>
      </c>
      <c r="E327" s="1" t="s">
        <v>2</v>
      </c>
      <c r="F327" s="1" t="s">
        <v>477</v>
      </c>
      <c r="G327" s="1" t="s">
        <v>404</v>
      </c>
      <c r="H327" s="1" t="s">
        <v>405</v>
      </c>
      <c r="J327" s="2" t="str">
        <f>IF(ISNA(VLOOKUP(C327,'Municípios que entregaram'!$A$2:$A$450,1,FALSE)),"","X")</f>
        <v>X</v>
      </c>
    </row>
    <row r="328" spans="1:10" ht="15.75" thickBot="1" x14ac:dyDescent="0.3">
      <c r="A328" s="1">
        <v>217</v>
      </c>
      <c r="B328" s="1">
        <v>4117701</v>
      </c>
      <c r="C328" s="1" t="s">
        <v>369</v>
      </c>
      <c r="D328" s="1" t="s">
        <v>1</v>
      </c>
      <c r="E328" s="1" t="s">
        <v>2</v>
      </c>
      <c r="F328" s="1" t="s">
        <v>477</v>
      </c>
      <c r="G328" s="1" t="s">
        <v>404</v>
      </c>
      <c r="H328" s="1" t="s">
        <v>405</v>
      </c>
      <c r="J328" s="2" t="str">
        <f>IF(ISNA(VLOOKUP(C328,'Municípios que entregaram'!$A$2:$A$450,1,FALSE)),"","X")</f>
        <v>X</v>
      </c>
    </row>
    <row r="329" spans="1:10" ht="15.75" thickBot="1" x14ac:dyDescent="0.3">
      <c r="A329" s="1">
        <v>233</v>
      </c>
      <c r="B329" s="1">
        <v>4119152</v>
      </c>
      <c r="C329" s="1" t="s">
        <v>408</v>
      </c>
      <c r="D329" s="1" t="s">
        <v>1</v>
      </c>
      <c r="E329" s="1" t="s">
        <v>2</v>
      </c>
      <c r="F329" s="1" t="s">
        <v>477</v>
      </c>
      <c r="G329" s="1" t="s">
        <v>404</v>
      </c>
      <c r="H329" s="1" t="s">
        <v>405</v>
      </c>
      <c r="J329" s="2" t="str">
        <f>IF(ISNA(VLOOKUP(C329,'Municípios que entregaram'!$A$2:$A$450,1,FALSE)),"","X")</f>
        <v>X</v>
      </c>
    </row>
    <row r="330" spans="1:10" ht="15.75" thickBot="1" x14ac:dyDescent="0.3">
      <c r="A330" s="1">
        <v>42</v>
      </c>
      <c r="B330" s="1">
        <v>4103453</v>
      </c>
      <c r="C330" s="1" t="s">
        <v>163</v>
      </c>
      <c r="D330" s="1" t="s">
        <v>1</v>
      </c>
      <c r="E330" s="1" t="s">
        <v>2</v>
      </c>
      <c r="F330" s="1" t="s">
        <v>478</v>
      </c>
      <c r="G330" s="1" t="s">
        <v>407</v>
      </c>
      <c r="H330" s="1" t="s">
        <v>405</v>
      </c>
      <c r="J330" s="2" t="str">
        <f>IF(ISNA(VLOOKUP(C330,'Municípios que entregaram'!$A$2:$A$450,1,FALSE)),"","X")</f>
        <v>X</v>
      </c>
    </row>
    <row r="331" spans="1:10" ht="15.75" thickBot="1" x14ac:dyDescent="0.3">
      <c r="A331" s="1">
        <v>52</v>
      </c>
      <c r="B331" s="1">
        <v>4104204</v>
      </c>
      <c r="C331" s="1" t="s">
        <v>231</v>
      </c>
      <c r="D331" s="1" t="s">
        <v>1</v>
      </c>
      <c r="E331" s="1" t="s">
        <v>2</v>
      </c>
      <c r="F331" s="1" t="s">
        <v>478</v>
      </c>
      <c r="G331" s="1" t="s">
        <v>407</v>
      </c>
      <c r="H331" s="1" t="s">
        <v>405</v>
      </c>
      <c r="J331" s="2" t="str">
        <f>IF(ISNA(VLOOKUP(C331,'Municípios que entregaram'!$A$2:$A$450,1,FALSE)),"","X")</f>
        <v>X</v>
      </c>
    </row>
    <row r="332" spans="1:10" ht="15.75" thickBot="1" x14ac:dyDescent="0.3">
      <c r="A332" s="1">
        <v>311</v>
      </c>
      <c r="B332" s="1">
        <v>4126207</v>
      </c>
      <c r="C332" s="1" t="s">
        <v>228</v>
      </c>
      <c r="D332" s="1" t="s">
        <v>1</v>
      </c>
      <c r="E332" s="1" t="s">
        <v>2</v>
      </c>
      <c r="F332" s="1" t="s">
        <v>478</v>
      </c>
      <c r="G332" s="1" t="s">
        <v>407</v>
      </c>
      <c r="H332" s="1" t="s">
        <v>405</v>
      </c>
      <c r="J332" s="2" t="str">
        <f>IF(ISNA(VLOOKUP(C332,'Municípios que entregaram'!$A$2:$A$450,1,FALSE)),"","X")</f>
        <v>X</v>
      </c>
    </row>
    <row r="333" spans="1:10" ht="15.75" thickBot="1" x14ac:dyDescent="0.3">
      <c r="A333" s="1">
        <v>10</v>
      </c>
      <c r="B333" s="1">
        <v>4101002</v>
      </c>
      <c r="C333" s="1" t="s">
        <v>199</v>
      </c>
      <c r="D333" s="1" t="s">
        <v>1</v>
      </c>
      <c r="E333" s="1" t="s">
        <v>2</v>
      </c>
      <c r="F333" s="1" t="s">
        <v>479</v>
      </c>
      <c r="G333" s="1" t="s">
        <v>411</v>
      </c>
      <c r="H333" s="1" t="s">
        <v>405</v>
      </c>
      <c r="J333" s="2" t="str">
        <f>IF(ISNA(VLOOKUP(C333,'Municípios que entregaram'!$A$2:$A$450,1,FALSE)),"","X")</f>
        <v>X</v>
      </c>
    </row>
    <row r="334" spans="1:10" ht="15.75" thickBot="1" x14ac:dyDescent="0.3">
      <c r="A334" s="1">
        <v>332</v>
      </c>
      <c r="B334" s="1">
        <v>4127957</v>
      </c>
      <c r="C334" s="1" t="s">
        <v>331</v>
      </c>
      <c r="D334" s="1" t="s">
        <v>1</v>
      </c>
      <c r="E334" s="1" t="s">
        <v>2</v>
      </c>
      <c r="F334" s="1" t="s">
        <v>479</v>
      </c>
      <c r="G334" s="1" t="s">
        <v>411</v>
      </c>
      <c r="H334" s="1" t="s">
        <v>405</v>
      </c>
      <c r="J334" s="2" t="str">
        <f>IF(ISNA(VLOOKUP(C334,'Municípios que entregaram'!$A$2:$A$450,1,FALSE)),"","X")</f>
        <v>X</v>
      </c>
    </row>
    <row r="335" spans="1:10" ht="15.75" thickBot="1" x14ac:dyDescent="0.3">
      <c r="A335" s="1">
        <v>189</v>
      </c>
      <c r="B335" s="1">
        <v>4115606</v>
      </c>
      <c r="C335" s="1" t="s">
        <v>352</v>
      </c>
      <c r="D335" s="1" t="s">
        <v>1</v>
      </c>
      <c r="E335" s="1" t="s">
        <v>2</v>
      </c>
      <c r="F335" s="1" t="s">
        <v>480</v>
      </c>
      <c r="G335" s="1" t="s">
        <v>481</v>
      </c>
      <c r="H335" s="1" t="s">
        <v>405</v>
      </c>
      <c r="J335" s="2" t="str">
        <f>IF(ISNA(VLOOKUP(C335,'Municípios que entregaram'!$A$2:$A$450,1,FALSE)),"","X")</f>
        <v>X</v>
      </c>
    </row>
    <row r="336" spans="1:10" ht="15.75" thickBot="1" x14ac:dyDescent="0.3">
      <c r="A336" s="1">
        <v>328</v>
      </c>
      <c r="B336" s="1">
        <v>4127700</v>
      </c>
      <c r="C336" s="1" t="s">
        <v>389</v>
      </c>
      <c r="D336" s="1" t="s">
        <v>1</v>
      </c>
      <c r="E336" s="1" t="s">
        <v>2</v>
      </c>
      <c r="F336" s="1" t="s">
        <v>480</v>
      </c>
      <c r="G336" s="1" t="s">
        <v>481</v>
      </c>
      <c r="H336" s="1" t="s">
        <v>405</v>
      </c>
      <c r="J336" s="2" t="str">
        <f>IF(ISNA(VLOOKUP(C336,'Municípios que entregaram'!$A$2:$A$450,1,FALSE)),"","X")</f>
        <v>X</v>
      </c>
    </row>
    <row r="337" spans="1:10" ht="15.75" thickBot="1" x14ac:dyDescent="0.3">
      <c r="A337" s="1">
        <v>107</v>
      </c>
      <c r="B337" s="1">
        <v>4108403</v>
      </c>
      <c r="C337" s="1" t="s">
        <v>348</v>
      </c>
      <c r="D337" s="1" t="s">
        <v>1</v>
      </c>
      <c r="E337" s="1" t="s">
        <v>2</v>
      </c>
      <c r="F337" s="1" t="s">
        <v>482</v>
      </c>
      <c r="G337" s="1" t="s">
        <v>483</v>
      </c>
      <c r="H337" s="1" t="s">
        <v>405</v>
      </c>
      <c r="J337" s="2" t="str">
        <f>IF(ISNA(VLOOKUP(C337,'Municípios que entregaram'!$A$2:$A$450,1,FALSE)),"","X")</f>
        <v>X</v>
      </c>
    </row>
    <row r="338" spans="1:10" ht="15.75" thickBot="1" x14ac:dyDescent="0.3">
      <c r="A338" s="1">
        <v>299</v>
      </c>
      <c r="B338" s="1">
        <v>4125357</v>
      </c>
      <c r="C338" s="1" t="s">
        <v>243</v>
      </c>
      <c r="D338" s="1" t="s">
        <v>1</v>
      </c>
      <c r="E338" s="1" t="s">
        <v>2</v>
      </c>
      <c r="F338" s="1" t="s">
        <v>482</v>
      </c>
      <c r="G338" s="1" t="s">
        <v>483</v>
      </c>
      <c r="H338" s="1" t="s">
        <v>405</v>
      </c>
      <c r="J338" s="2" t="str">
        <f>IF(ISNA(VLOOKUP(C338,'Municípios que entregaram'!$A$2:$A$450,1,FALSE)),"","X")</f>
        <v>X</v>
      </c>
    </row>
    <row r="339" spans="1:10" ht="15.75" thickBot="1" x14ac:dyDescent="0.3">
      <c r="A339" s="1">
        <v>105</v>
      </c>
      <c r="B339" s="1">
        <v>4108304</v>
      </c>
      <c r="C339" s="1" t="s">
        <v>59</v>
      </c>
      <c r="D339" s="1" t="s">
        <v>1</v>
      </c>
      <c r="E339" s="1" t="s">
        <v>2</v>
      </c>
      <c r="F339" s="1" t="s">
        <v>484</v>
      </c>
      <c r="G339" s="1" t="s">
        <v>485</v>
      </c>
      <c r="H339" s="1" t="s">
        <v>405</v>
      </c>
      <c r="J339" s="2" t="str">
        <f>IF(ISNA(VLOOKUP(C339,'Municípios que entregaram'!$A$2:$A$450,1,FALSE)),"","X")</f>
        <v/>
      </c>
    </row>
    <row r="340" spans="1:10" ht="15.75" thickBot="1" x14ac:dyDescent="0.3">
      <c r="A340" s="1">
        <v>216</v>
      </c>
      <c r="B340" s="1">
        <v>4117503</v>
      </c>
      <c r="C340" s="1" t="s">
        <v>328</v>
      </c>
      <c r="D340" s="1" t="s">
        <v>1</v>
      </c>
      <c r="E340" s="1" t="s">
        <v>2</v>
      </c>
      <c r="F340" s="1" t="s">
        <v>486</v>
      </c>
      <c r="G340" s="1" t="s">
        <v>487</v>
      </c>
      <c r="H340" s="1" t="s">
        <v>405</v>
      </c>
      <c r="J340" s="2" t="str">
        <f>IF(ISNA(VLOOKUP(C340,'Municípios que entregaram'!$A$2:$A$450,1,FALSE)),"","X")</f>
        <v>X</v>
      </c>
    </row>
    <row r="341" spans="1:10" ht="15.75" thickBot="1" x14ac:dyDescent="0.3">
      <c r="A341" s="1">
        <v>37</v>
      </c>
      <c r="B341" s="1">
        <v>4103222</v>
      </c>
      <c r="C341" s="1" t="s">
        <v>150</v>
      </c>
      <c r="D341" s="1" t="s">
        <v>1</v>
      </c>
      <c r="E341" s="1" t="s">
        <v>2</v>
      </c>
      <c r="F341" s="1" t="s">
        <v>490</v>
      </c>
      <c r="G341" s="1" t="s">
        <v>491</v>
      </c>
      <c r="H341" s="1" t="s">
        <v>405</v>
      </c>
      <c r="J341" s="2" t="str">
        <f>IF(ISNA(VLOOKUP(C341,'Municípios que entregaram'!$A$2:$A$450,1,FALSE)),"","X")</f>
        <v>X</v>
      </c>
    </row>
    <row r="342" spans="1:10" ht="15.75" thickBot="1" x14ac:dyDescent="0.3">
      <c r="A342" s="1">
        <v>167</v>
      </c>
      <c r="B342" s="1">
        <v>4113700</v>
      </c>
      <c r="C342" s="1" t="s">
        <v>340</v>
      </c>
      <c r="D342" s="1" t="s">
        <v>1</v>
      </c>
      <c r="E342" s="1" t="s">
        <v>2</v>
      </c>
      <c r="F342" s="1" t="s">
        <v>490</v>
      </c>
      <c r="G342" s="1" t="s">
        <v>491</v>
      </c>
      <c r="H342" s="1" t="s">
        <v>405</v>
      </c>
      <c r="J342" s="2" t="str">
        <f>IF(ISNA(VLOOKUP(C342,'Municípios que entregaram'!$A$2:$A$450,1,FALSE)),"","X")</f>
        <v>X</v>
      </c>
    </row>
    <row r="343" spans="1:10" ht="15.75" thickBot="1" x14ac:dyDescent="0.3">
      <c r="A343" s="1">
        <v>186</v>
      </c>
      <c r="B343" s="1">
        <v>4115408</v>
      </c>
      <c r="C343" s="1" t="s">
        <v>375</v>
      </c>
      <c r="D343" s="1" t="s">
        <v>1</v>
      </c>
      <c r="E343" s="1" t="s">
        <v>2</v>
      </c>
      <c r="F343" s="1" t="s">
        <v>490</v>
      </c>
      <c r="G343" s="1" t="s">
        <v>491</v>
      </c>
      <c r="H343" s="1" t="s">
        <v>405</v>
      </c>
      <c r="J343" s="2" t="str">
        <f>IF(ISNA(VLOOKUP(C343,'Municípios que entregaram'!$A$2:$A$450,1,FALSE)),"","X")</f>
        <v>X</v>
      </c>
    </row>
    <row r="344" spans="1:10" ht="15.75" thickBot="1" x14ac:dyDescent="0.3">
      <c r="A344" s="1">
        <v>223</v>
      </c>
      <c r="B344" s="1">
        <v>4118303</v>
      </c>
      <c r="C344" s="1" t="s">
        <v>362</v>
      </c>
      <c r="D344" s="1" t="s">
        <v>1</v>
      </c>
      <c r="E344" s="1" t="s">
        <v>2</v>
      </c>
      <c r="F344" s="1" t="s">
        <v>490</v>
      </c>
      <c r="G344" s="1" t="s">
        <v>491</v>
      </c>
      <c r="H344" s="1" t="s">
        <v>405</v>
      </c>
      <c r="J344" s="2" t="str">
        <f>IF(ISNA(VLOOKUP(C344,'Municípios que entregaram'!$A$2:$A$450,1,FALSE)),"","X")</f>
        <v>X</v>
      </c>
    </row>
    <row r="345" spans="1:10" ht="15.75" thickBot="1" x14ac:dyDescent="0.3">
      <c r="A345" s="1">
        <v>149</v>
      </c>
      <c r="B345" s="1">
        <v>4112009</v>
      </c>
      <c r="C345" s="1" t="s">
        <v>295</v>
      </c>
      <c r="D345" s="1" t="s">
        <v>1</v>
      </c>
      <c r="E345" s="1" t="s">
        <v>2</v>
      </c>
      <c r="F345" s="1" t="s">
        <v>492</v>
      </c>
      <c r="G345" s="1" t="s">
        <v>493</v>
      </c>
      <c r="H345" s="1" t="s">
        <v>405</v>
      </c>
      <c r="J345" s="2" t="str">
        <f>IF(ISNA(VLOOKUP(C345,'Municípios que entregaram'!$A$2:$A$450,1,FALSE)),"","X")</f>
        <v/>
      </c>
    </row>
    <row r="346" spans="1:10" ht="15.75" thickBot="1" x14ac:dyDescent="0.3">
      <c r="A346" s="1">
        <v>302</v>
      </c>
      <c r="B346" s="1">
        <v>4125506</v>
      </c>
      <c r="C346" s="1" t="s">
        <v>90</v>
      </c>
      <c r="D346" s="1" t="s">
        <v>1</v>
      </c>
      <c r="E346" s="1" t="s">
        <v>2</v>
      </c>
      <c r="F346" s="1" t="s">
        <v>492</v>
      </c>
      <c r="G346" s="1" t="s">
        <v>493</v>
      </c>
      <c r="H346" s="1" t="s">
        <v>405</v>
      </c>
      <c r="J346" s="2" t="str">
        <f>IF(ISNA(VLOOKUP(C346,'Municípios que entregaram'!$A$2:$A$450,1,FALSE)),"","X")</f>
        <v/>
      </c>
    </row>
    <row r="347" spans="1:10" ht="15.75" thickBot="1" x14ac:dyDescent="0.3">
      <c r="A347" s="1">
        <v>226</v>
      </c>
      <c r="B347" s="1">
        <v>4118501</v>
      </c>
      <c r="C347" s="1" t="s">
        <v>297</v>
      </c>
      <c r="D347" s="1" t="s">
        <v>1</v>
      </c>
      <c r="E347" s="1" t="s">
        <v>2</v>
      </c>
      <c r="F347" s="1" t="s">
        <v>494</v>
      </c>
      <c r="G347" s="1" t="s">
        <v>495</v>
      </c>
      <c r="H347" s="1" t="s">
        <v>405</v>
      </c>
      <c r="J347" s="2" t="str">
        <f>IF(ISNA(VLOOKUP(C347,'Municípios que entregaram'!$A$2:$A$450,1,FALSE)),"","X")</f>
        <v>X</v>
      </c>
    </row>
    <row r="348" spans="1:10" ht="15.75" thickBot="1" x14ac:dyDescent="0.3">
      <c r="A348" s="1">
        <v>124</v>
      </c>
      <c r="B348" s="1">
        <v>4109807</v>
      </c>
      <c r="C348" s="1" t="s">
        <v>390</v>
      </c>
      <c r="D348" s="1" t="s">
        <v>1</v>
      </c>
      <c r="E348" s="1" t="s">
        <v>2</v>
      </c>
      <c r="F348" s="1" t="s">
        <v>496</v>
      </c>
      <c r="G348" s="1" t="s">
        <v>497</v>
      </c>
      <c r="H348" s="1" t="s">
        <v>405</v>
      </c>
      <c r="J348" s="2" t="str">
        <f>IF(ISNA(VLOOKUP(C348,'Municípios que entregaram'!$A$2:$A$450,1,FALSE)),"","X")</f>
        <v>X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4"/>
  <sheetViews>
    <sheetView tabSelected="1" workbookViewId="0">
      <selection activeCell="AB7" sqref="AB7"/>
    </sheetView>
  </sheetViews>
  <sheetFormatPr defaultRowHeight="15" x14ac:dyDescent="0.25"/>
  <cols>
    <col min="1" max="1" width="11.5703125" style="6" bestFit="1" customWidth="1"/>
    <col min="2" max="2" width="39.140625" style="6" customWidth="1"/>
    <col min="3" max="5" width="9.7109375" style="6" customWidth="1"/>
    <col min="6" max="6" width="2.7109375" style="6" customWidth="1"/>
    <col min="7" max="7" width="12" style="6" customWidth="1"/>
    <col min="8" max="27" width="9.7109375" style="6" customWidth="1"/>
    <col min="28" max="16384" width="9.140625" style="6"/>
  </cols>
  <sheetData>
    <row r="1" spans="1:27" x14ac:dyDescent="0.25">
      <c r="A1" s="13" t="s">
        <v>414</v>
      </c>
      <c r="B1" s="13" t="s">
        <v>415</v>
      </c>
      <c r="C1" s="10" t="s">
        <v>878</v>
      </c>
      <c r="D1" s="11"/>
      <c r="E1" s="12"/>
      <c r="G1" s="10" t="s">
        <v>871</v>
      </c>
      <c r="H1" s="11"/>
      <c r="I1" s="12"/>
      <c r="J1" s="10" t="s">
        <v>872</v>
      </c>
      <c r="K1" s="11"/>
      <c r="L1" s="12"/>
      <c r="M1" s="10" t="s">
        <v>873</v>
      </c>
      <c r="N1" s="11"/>
      <c r="O1" s="12"/>
      <c r="P1" s="10" t="s">
        <v>874</v>
      </c>
      <c r="Q1" s="11"/>
      <c r="R1" s="12"/>
      <c r="S1" s="10" t="s">
        <v>875</v>
      </c>
      <c r="T1" s="11"/>
      <c r="U1" s="12"/>
      <c r="V1" s="10" t="s">
        <v>876</v>
      </c>
      <c r="W1" s="11"/>
      <c r="X1" s="12"/>
      <c r="Y1" s="10" t="s">
        <v>877</v>
      </c>
      <c r="Z1" s="11"/>
      <c r="AA1" s="12"/>
    </row>
    <row r="2" spans="1:27" x14ac:dyDescent="0.25">
      <c r="A2" s="14"/>
      <c r="B2" s="14"/>
      <c r="C2" s="7" t="s">
        <v>418</v>
      </c>
      <c r="D2" s="7" t="s">
        <v>419</v>
      </c>
      <c r="E2" s="7" t="s">
        <v>420</v>
      </c>
      <c r="G2" s="7" t="s">
        <v>418</v>
      </c>
      <c r="H2" s="7" t="s">
        <v>419</v>
      </c>
      <c r="I2" s="7" t="s">
        <v>420</v>
      </c>
      <c r="J2" s="7" t="s">
        <v>418</v>
      </c>
      <c r="K2" s="7" t="s">
        <v>419</v>
      </c>
      <c r="L2" s="7" t="s">
        <v>420</v>
      </c>
      <c r="M2" s="7" t="s">
        <v>418</v>
      </c>
      <c r="N2" s="7" t="s">
        <v>419</v>
      </c>
      <c r="O2" s="7" t="s">
        <v>420</v>
      </c>
      <c r="P2" s="7" t="s">
        <v>418</v>
      </c>
      <c r="Q2" s="7" t="s">
        <v>419</v>
      </c>
      <c r="R2" s="7" t="s">
        <v>420</v>
      </c>
      <c r="S2" s="7" t="s">
        <v>418</v>
      </c>
      <c r="T2" s="7" t="s">
        <v>419</v>
      </c>
      <c r="U2" s="7" t="s">
        <v>420</v>
      </c>
      <c r="V2" s="7" t="s">
        <v>418</v>
      </c>
      <c r="W2" s="7" t="s">
        <v>419</v>
      </c>
      <c r="X2" s="7" t="s">
        <v>420</v>
      </c>
      <c r="Y2" s="7" t="s">
        <v>418</v>
      </c>
      <c r="Z2" s="7" t="s">
        <v>419</v>
      </c>
      <c r="AA2" s="7" t="s">
        <v>420</v>
      </c>
    </row>
    <row r="3" spans="1:27" x14ac:dyDescent="0.25">
      <c r="A3" s="8">
        <v>4106902</v>
      </c>
      <c r="B3" s="8" t="s">
        <v>410</v>
      </c>
      <c r="C3" s="8">
        <v>77</v>
      </c>
      <c r="D3" s="8">
        <v>0.77</v>
      </c>
      <c r="E3" s="8" t="s">
        <v>405</v>
      </c>
      <c r="G3" s="9" t="str">
        <f>VLOOKUP(B3,'Resultado Educação'!$C$2:$H$348,4,FALSE)</f>
        <v>72.00</v>
      </c>
      <c r="H3" s="9" t="str">
        <f>VLOOKUP(B3,'Resultado Educação'!$C$2:$H$348,5,FALSE)</f>
        <v>0.72</v>
      </c>
      <c r="I3" s="9" t="str">
        <f>VLOOKUP(B3,'Resultado Educação'!$C$2:$H$348,6,FALSE)</f>
        <v>B</v>
      </c>
      <c r="J3" s="9" t="str">
        <f>VLOOKUP(B3,'Resultado Saúde'!$C$2:$H$348,4,FALSE)</f>
        <v>87.00</v>
      </c>
      <c r="K3" s="9" t="str">
        <f>VLOOKUP(B3,'Resultado Saúde'!$C$2:$H$348,5,FALSE)</f>
        <v>0.87</v>
      </c>
      <c r="L3" s="9" t="str">
        <f>VLOOKUP(B3,'Resultado Saúde'!$C$2:$H$348,6,FALSE)</f>
        <v>B+</v>
      </c>
      <c r="M3" s="9" t="str">
        <f>VLOOKUP(B3,'Resultado Planejamento'!$C$2:$H$348,4,FALSE)</f>
        <v>184.00</v>
      </c>
      <c r="N3" s="9" t="str">
        <f>VLOOKUP(B3,'Resultado Planejamento'!$C$2:$H$348,5,FALSE)</f>
        <v>0.46</v>
      </c>
      <c r="O3" s="9" t="str">
        <f>VLOOKUP(B3,'Resultado Planejamento'!$C$2:$H$348,6,FALSE)</f>
        <v>C</v>
      </c>
      <c r="P3" s="9" t="str">
        <f>VLOOKUP(B3,'Resultado Fiscal'!$C$2:$H$348,4,FALSE)</f>
        <v>852.50</v>
      </c>
      <c r="Q3" s="9" t="str">
        <f>VLOOKUP(B3,'Resultado Fiscal'!$C$2:$H$348,5,FALSE)</f>
        <v>0.85</v>
      </c>
      <c r="R3" s="9" t="str">
        <f>VLOOKUP(B3,'Resultado Fiscal'!$C$2:$H$348,6,FALSE)</f>
        <v>B+</v>
      </c>
      <c r="S3" s="9" t="str">
        <f>VLOOKUP(B3,'Resultado Ambiente'!$C$2:$H$348,4,FALSE)</f>
        <v>85.00</v>
      </c>
      <c r="T3" s="9" t="str">
        <f>VLOOKUP(B3,'Resultado Ambiente'!$C$2:$H$348,5,FALSE)</f>
        <v>1.00</v>
      </c>
      <c r="U3" s="9" t="str">
        <f>VLOOKUP(B3,'Resultado Ambiente'!$C$2:$H$348,6,FALSE)</f>
        <v>A</v>
      </c>
      <c r="V3" s="9" t="str">
        <f>VLOOKUP(B3,'Resultado Cidade'!$C$2:$H$348,4,FALSE)</f>
        <v>97.00</v>
      </c>
      <c r="W3" s="9" t="str">
        <f>VLOOKUP(B3,'Resultado Cidade'!$C$2:$H$348,5,FALSE)</f>
        <v>0.97</v>
      </c>
      <c r="X3" s="9" t="str">
        <f>VLOOKUP(B3,'Resultado Cidade'!$C$2:$H$348,6,FALSE)</f>
        <v>A</v>
      </c>
      <c r="Y3" s="9" t="str">
        <f>VLOOKUP(B3,'Resultado Gov TI'!$C$2:$H$348,4,FALSE)</f>
        <v>72.00</v>
      </c>
      <c r="Z3" s="9" t="str">
        <f>VLOOKUP(B3,'Resultado Gov TI'!$C$2:$H$348,5,FALSE)</f>
        <v>0.72</v>
      </c>
      <c r="AA3" s="9" t="str">
        <f>VLOOKUP(B3,'Resultado Gov TI'!$C$2:$H$348,6,FALSE)</f>
        <v>B</v>
      </c>
    </row>
    <row r="4" spans="1:27" x14ac:dyDescent="0.25">
      <c r="A4" s="8">
        <v>4128005</v>
      </c>
      <c r="B4" s="8" t="s">
        <v>879</v>
      </c>
      <c r="C4" s="8">
        <v>77</v>
      </c>
      <c r="D4" s="8">
        <v>0.77</v>
      </c>
      <c r="E4" s="8" t="s">
        <v>405</v>
      </c>
      <c r="G4" s="9" t="e">
        <f>VLOOKUP(B4,'Resultado Educação'!$C$2:$H$348,4,FALSE)</f>
        <v>#N/A</v>
      </c>
      <c r="H4" s="9" t="e">
        <f>VLOOKUP(B4,'Resultado Educação'!$C$2:$H$348,5,FALSE)</f>
        <v>#N/A</v>
      </c>
      <c r="I4" s="9" t="e">
        <f>VLOOKUP(B4,'Resultado Educação'!$C$2:$H$348,6,FALSE)</f>
        <v>#N/A</v>
      </c>
      <c r="J4" s="9" t="e">
        <f>VLOOKUP(B4,'Resultado Saúde'!$C$2:$H$348,4,FALSE)</f>
        <v>#N/A</v>
      </c>
      <c r="K4" s="9" t="e">
        <f>VLOOKUP(B4,'Resultado Saúde'!$C$2:$H$348,5,FALSE)</f>
        <v>#N/A</v>
      </c>
      <c r="L4" s="9" t="e">
        <f>VLOOKUP(B4,'Resultado Saúde'!$C$2:$H$348,6,FALSE)</f>
        <v>#N/A</v>
      </c>
      <c r="M4" s="9" t="e">
        <f>VLOOKUP(B4,'Resultado Planejamento'!$C$2:$H$348,4,FALSE)</f>
        <v>#N/A</v>
      </c>
      <c r="N4" s="9" t="e">
        <f>VLOOKUP(B4,'Resultado Planejamento'!$C$2:$H$348,5,FALSE)</f>
        <v>#N/A</v>
      </c>
      <c r="O4" s="9" t="e">
        <f>VLOOKUP(B4,'Resultado Planejamento'!$C$2:$H$348,6,FALSE)</f>
        <v>#N/A</v>
      </c>
      <c r="P4" s="9" t="e">
        <f>VLOOKUP(B4,'Resultado Fiscal'!$C$2:$H$348,4,FALSE)</f>
        <v>#N/A</v>
      </c>
      <c r="Q4" s="9" t="e">
        <f>VLOOKUP(B4,'Resultado Fiscal'!$C$2:$H$348,5,FALSE)</f>
        <v>#N/A</v>
      </c>
      <c r="R4" s="9" t="e">
        <f>VLOOKUP(B4,'Resultado Fiscal'!$C$2:$H$348,6,FALSE)</f>
        <v>#N/A</v>
      </c>
      <c r="S4" s="9" t="e">
        <f>VLOOKUP(B4,'Resultado Ambiente'!$C$2:$H$348,4,FALSE)</f>
        <v>#N/A</v>
      </c>
      <c r="T4" s="9" t="e">
        <f>VLOOKUP(B4,'Resultado Ambiente'!$C$2:$H$348,5,FALSE)</f>
        <v>#N/A</v>
      </c>
      <c r="U4" s="9" t="e">
        <f>VLOOKUP(B4,'Resultado Ambiente'!$C$2:$H$348,6,FALSE)</f>
        <v>#N/A</v>
      </c>
      <c r="V4" s="9" t="e">
        <f>VLOOKUP(B4,'Resultado Cidade'!$C$2:$H$348,4,FALSE)</f>
        <v>#N/A</v>
      </c>
      <c r="W4" s="9" t="e">
        <f>VLOOKUP(B4,'Resultado Cidade'!$C$2:$H$348,5,FALSE)</f>
        <v>#N/A</v>
      </c>
      <c r="X4" s="9" t="e">
        <f>VLOOKUP(B4,'Resultado Cidade'!$C$2:$H$348,6,FALSE)</f>
        <v>#N/A</v>
      </c>
      <c r="Y4" s="9" t="e">
        <f>VLOOKUP(B4,'Resultado Gov TI'!$C$2:$H$348,4,FALSE)</f>
        <v>#N/A</v>
      </c>
      <c r="Z4" s="9" t="e">
        <f>VLOOKUP(B4,'Resultado Gov TI'!$C$2:$H$348,5,FALSE)</f>
        <v>#N/A</v>
      </c>
      <c r="AA4" s="9" t="e">
        <f>VLOOKUP(B4,'Resultado Gov TI'!$C$2:$H$348,6,FALSE)</f>
        <v>#N/A</v>
      </c>
    </row>
    <row r="5" spans="1:27" x14ac:dyDescent="0.25">
      <c r="A5" s="8">
        <v>4101507</v>
      </c>
      <c r="B5" s="8" t="s">
        <v>406</v>
      </c>
      <c r="C5" s="8">
        <v>76</v>
      </c>
      <c r="D5" s="8">
        <v>0.76</v>
      </c>
      <c r="E5" s="8" t="s">
        <v>405</v>
      </c>
      <c r="G5" s="9" t="str">
        <f>VLOOKUP(B5,'Resultado Educação'!$C$2:$H$348,4,FALSE)</f>
        <v>85.00</v>
      </c>
      <c r="H5" s="9" t="str">
        <f>VLOOKUP(B5,'Resultado Educação'!$C$2:$H$348,5,FALSE)</f>
        <v>0.85</v>
      </c>
      <c r="I5" s="9" t="str">
        <f>VLOOKUP(B5,'Resultado Educação'!$C$2:$H$348,6,FALSE)</f>
        <v>B+</v>
      </c>
      <c r="J5" s="9" t="str">
        <f>VLOOKUP(B5,'Resultado Saúde'!$C$2:$H$348,4,FALSE)</f>
        <v>63.00</v>
      </c>
      <c r="K5" s="9" t="str">
        <f>VLOOKUP(B5,'Resultado Saúde'!$C$2:$H$348,5,FALSE)</f>
        <v>0.63</v>
      </c>
      <c r="L5" s="9" t="str">
        <f>VLOOKUP(B5,'Resultado Saúde'!$C$2:$H$348,6,FALSE)</f>
        <v>B</v>
      </c>
      <c r="M5" s="9" t="str">
        <f>VLOOKUP(B5,'Resultado Planejamento'!$C$2:$H$348,4,FALSE)</f>
        <v>301.00</v>
      </c>
      <c r="N5" s="9" t="str">
        <f>VLOOKUP(B5,'Resultado Planejamento'!$C$2:$H$348,5,FALSE)</f>
        <v>0.75</v>
      </c>
      <c r="O5" s="9" t="str">
        <f>VLOOKUP(B5,'Resultado Planejamento'!$C$2:$H$348,6,FALSE)</f>
        <v>B+</v>
      </c>
      <c r="P5" s="9" t="str">
        <f>VLOOKUP(B5,'Resultado Fiscal'!$C$2:$H$348,4,FALSE)</f>
        <v>734.64</v>
      </c>
      <c r="Q5" s="9" t="str">
        <f>VLOOKUP(B5,'Resultado Fiscal'!$C$2:$H$348,5,FALSE)</f>
        <v>0.73</v>
      </c>
      <c r="R5" s="9" t="str">
        <f>VLOOKUP(B5,'Resultado Fiscal'!$C$2:$H$348,6,FALSE)</f>
        <v>B</v>
      </c>
      <c r="S5" s="9" t="str">
        <f>VLOOKUP(B5,'Resultado Ambiente'!$C$2:$H$348,4,FALSE)</f>
        <v>76.00</v>
      </c>
      <c r="T5" s="9" t="str">
        <f>VLOOKUP(B5,'Resultado Ambiente'!$C$2:$H$348,5,FALSE)</f>
        <v>0.89</v>
      </c>
      <c r="U5" s="9" t="str">
        <f>VLOOKUP(B5,'Resultado Ambiente'!$C$2:$H$348,6,FALSE)</f>
        <v>B+</v>
      </c>
      <c r="V5" s="9" t="str">
        <f>VLOOKUP(B5,'Resultado Cidade'!$C$2:$H$348,4,FALSE)</f>
        <v>93.00</v>
      </c>
      <c r="W5" s="9" t="str">
        <f>VLOOKUP(B5,'Resultado Cidade'!$C$2:$H$348,5,FALSE)</f>
        <v>0.93</v>
      </c>
      <c r="X5" s="9" t="str">
        <f>VLOOKUP(B5,'Resultado Cidade'!$C$2:$H$348,6,FALSE)</f>
        <v>A</v>
      </c>
      <c r="Y5" s="9" t="str">
        <f>VLOOKUP(B5,'Resultado Gov TI'!$C$2:$H$348,4,FALSE)</f>
        <v>70.00</v>
      </c>
      <c r="Z5" s="9" t="str">
        <f>VLOOKUP(B5,'Resultado Gov TI'!$C$2:$H$348,5,FALSE)</f>
        <v>0.70</v>
      </c>
      <c r="AA5" s="9" t="str">
        <f>VLOOKUP(B5,'Resultado Gov TI'!$C$2:$H$348,6,FALSE)</f>
        <v>B</v>
      </c>
    </row>
    <row r="6" spans="1:27" x14ac:dyDescent="0.25">
      <c r="A6" s="8">
        <v>4119152</v>
      </c>
      <c r="B6" s="8" t="s">
        <v>408</v>
      </c>
      <c r="C6" s="8">
        <v>76</v>
      </c>
      <c r="D6" s="8">
        <v>0.76</v>
      </c>
      <c r="E6" s="8" t="s">
        <v>405</v>
      </c>
      <c r="G6" s="9" t="str">
        <f>VLOOKUP(B6,'Resultado Educação'!$C$2:$H$348,4,FALSE)</f>
        <v>85.00</v>
      </c>
      <c r="H6" s="9" t="str">
        <f>VLOOKUP(B6,'Resultado Educação'!$C$2:$H$348,5,FALSE)</f>
        <v>0.85</v>
      </c>
      <c r="I6" s="9" t="str">
        <f>VLOOKUP(B6,'Resultado Educação'!$C$2:$H$348,6,FALSE)</f>
        <v>B+</v>
      </c>
      <c r="J6" s="9" t="str">
        <f>VLOOKUP(B6,'Resultado Saúde'!$C$2:$H$348,4,FALSE)</f>
        <v>92.00</v>
      </c>
      <c r="K6" s="9" t="str">
        <f>VLOOKUP(B6,'Resultado Saúde'!$C$2:$H$348,5,FALSE)</f>
        <v>0.92</v>
      </c>
      <c r="L6" s="9" t="str">
        <f>VLOOKUP(B6,'Resultado Saúde'!$C$2:$H$348,6,FALSE)</f>
        <v>A</v>
      </c>
      <c r="M6" s="9" t="str">
        <f>VLOOKUP(B6,'Resultado Planejamento'!$C$2:$H$348,4,FALSE)</f>
        <v>195.00</v>
      </c>
      <c r="N6" s="9" t="str">
        <f>VLOOKUP(B6,'Resultado Planejamento'!$C$2:$H$348,5,FALSE)</f>
        <v>0.49</v>
      </c>
      <c r="O6" s="9" t="str">
        <f>VLOOKUP(B6,'Resultado Planejamento'!$C$2:$H$348,6,FALSE)</f>
        <v>C</v>
      </c>
      <c r="P6" s="9" t="str">
        <f>VLOOKUP(B6,'Resultado Fiscal'!$C$2:$H$348,4,FALSE)</f>
        <v>890.00</v>
      </c>
      <c r="Q6" s="9" t="str">
        <f>VLOOKUP(B6,'Resultado Fiscal'!$C$2:$H$348,5,FALSE)</f>
        <v>0.89</v>
      </c>
      <c r="R6" s="9" t="str">
        <f>VLOOKUP(B6,'Resultado Fiscal'!$C$2:$H$348,6,FALSE)</f>
        <v>B+</v>
      </c>
      <c r="S6" s="9" t="str">
        <f>VLOOKUP(B6,'Resultado Ambiente'!$C$2:$H$348,4,FALSE)</f>
        <v>66.00</v>
      </c>
      <c r="T6" s="9" t="str">
        <f>VLOOKUP(B6,'Resultado Ambiente'!$C$2:$H$348,5,FALSE)</f>
        <v>0.78</v>
      </c>
      <c r="U6" s="9" t="str">
        <f>VLOOKUP(B6,'Resultado Ambiente'!$C$2:$H$348,6,FALSE)</f>
        <v>B+</v>
      </c>
      <c r="V6" s="9" t="str">
        <f>VLOOKUP(B6,'Resultado Cidade'!$C$2:$H$348,4,FALSE)</f>
        <v>40.00</v>
      </c>
      <c r="W6" s="9" t="str">
        <f>VLOOKUP(B6,'Resultado Cidade'!$C$2:$H$348,5,FALSE)</f>
        <v>0.40</v>
      </c>
      <c r="X6" s="9" t="str">
        <f>VLOOKUP(B6,'Resultado Cidade'!$C$2:$H$348,6,FALSE)</f>
        <v>C</v>
      </c>
      <c r="Y6" s="9" t="str">
        <f>VLOOKUP(B6,'Resultado Gov TI'!$C$2:$H$348,4,FALSE)</f>
        <v>75.00</v>
      </c>
      <c r="Z6" s="9" t="str">
        <f>VLOOKUP(B6,'Resultado Gov TI'!$C$2:$H$348,5,FALSE)</f>
        <v>0.75</v>
      </c>
      <c r="AA6" s="9" t="str">
        <f>VLOOKUP(B6,'Resultado Gov TI'!$C$2:$H$348,6,FALSE)</f>
        <v>B+</v>
      </c>
    </row>
    <row r="7" spans="1:27" x14ac:dyDescent="0.25">
      <c r="A7" s="8">
        <v>4125308</v>
      </c>
      <c r="B7" s="8" t="s">
        <v>880</v>
      </c>
      <c r="C7" s="8">
        <v>76</v>
      </c>
      <c r="D7" s="8">
        <v>0.76</v>
      </c>
      <c r="E7" s="8" t="s">
        <v>405</v>
      </c>
      <c r="G7" s="9" t="e">
        <f>VLOOKUP(B7,'Resultado Educação'!$C$2:$H$348,4,FALSE)</f>
        <v>#N/A</v>
      </c>
      <c r="H7" s="9" t="e">
        <f>VLOOKUP(B7,'Resultado Educação'!$C$2:$H$348,5,FALSE)</f>
        <v>#N/A</v>
      </c>
      <c r="I7" s="9" t="e">
        <f>VLOOKUP(B7,'Resultado Educação'!$C$2:$H$348,6,FALSE)</f>
        <v>#N/A</v>
      </c>
      <c r="J7" s="9" t="e">
        <f>VLOOKUP(B7,'Resultado Saúde'!$C$2:$H$348,4,FALSE)</f>
        <v>#N/A</v>
      </c>
      <c r="K7" s="9" t="e">
        <f>VLOOKUP(B7,'Resultado Saúde'!$C$2:$H$348,5,FALSE)</f>
        <v>#N/A</v>
      </c>
      <c r="L7" s="9" t="e">
        <f>VLOOKUP(B7,'Resultado Saúde'!$C$2:$H$348,6,FALSE)</f>
        <v>#N/A</v>
      </c>
      <c r="M7" s="9" t="e">
        <f>VLOOKUP(B7,'Resultado Planejamento'!$C$2:$H$348,4,FALSE)</f>
        <v>#N/A</v>
      </c>
      <c r="N7" s="9" t="e">
        <f>VLOOKUP(B7,'Resultado Planejamento'!$C$2:$H$348,5,FALSE)</f>
        <v>#N/A</v>
      </c>
      <c r="O7" s="9" t="e">
        <f>VLOOKUP(B7,'Resultado Planejamento'!$C$2:$H$348,6,FALSE)</f>
        <v>#N/A</v>
      </c>
      <c r="P7" s="9" t="e">
        <f>VLOOKUP(B7,'Resultado Fiscal'!$C$2:$H$348,4,FALSE)</f>
        <v>#N/A</v>
      </c>
      <c r="Q7" s="9" t="e">
        <f>VLOOKUP(B7,'Resultado Fiscal'!$C$2:$H$348,5,FALSE)</f>
        <v>#N/A</v>
      </c>
      <c r="R7" s="9" t="e">
        <f>VLOOKUP(B7,'Resultado Fiscal'!$C$2:$H$348,6,FALSE)</f>
        <v>#N/A</v>
      </c>
      <c r="S7" s="9" t="e">
        <f>VLOOKUP(B7,'Resultado Ambiente'!$C$2:$H$348,4,FALSE)</f>
        <v>#N/A</v>
      </c>
      <c r="T7" s="9" t="e">
        <f>VLOOKUP(B7,'Resultado Ambiente'!$C$2:$H$348,5,FALSE)</f>
        <v>#N/A</v>
      </c>
      <c r="U7" s="9" t="e">
        <f>VLOOKUP(B7,'Resultado Ambiente'!$C$2:$H$348,6,FALSE)</f>
        <v>#N/A</v>
      </c>
      <c r="V7" s="9" t="e">
        <f>VLOOKUP(B7,'Resultado Cidade'!$C$2:$H$348,4,FALSE)</f>
        <v>#N/A</v>
      </c>
      <c r="W7" s="9" t="e">
        <f>VLOOKUP(B7,'Resultado Cidade'!$C$2:$H$348,5,FALSE)</f>
        <v>#N/A</v>
      </c>
      <c r="X7" s="9" t="e">
        <f>VLOOKUP(B7,'Resultado Cidade'!$C$2:$H$348,6,FALSE)</f>
        <v>#N/A</v>
      </c>
      <c r="Y7" s="9" t="e">
        <f>VLOOKUP(B7,'Resultado Gov TI'!$C$2:$H$348,4,FALSE)</f>
        <v>#N/A</v>
      </c>
      <c r="Z7" s="9" t="e">
        <f>VLOOKUP(B7,'Resultado Gov TI'!$C$2:$H$348,5,FALSE)</f>
        <v>#N/A</v>
      </c>
      <c r="AA7" s="9" t="e">
        <f>VLOOKUP(B7,'Resultado Gov TI'!$C$2:$H$348,6,FALSE)</f>
        <v>#N/A</v>
      </c>
    </row>
    <row r="8" spans="1:27" x14ac:dyDescent="0.25">
      <c r="A8" s="8">
        <v>4111506</v>
      </c>
      <c r="B8" s="8" t="s">
        <v>881</v>
      </c>
      <c r="C8" s="8">
        <v>75</v>
      </c>
      <c r="D8" s="8">
        <v>0.75</v>
      </c>
      <c r="E8" s="8" t="s">
        <v>405</v>
      </c>
      <c r="G8" s="9" t="e">
        <f>VLOOKUP(B8,'Resultado Educação'!$C$2:$H$348,4,FALSE)</f>
        <v>#N/A</v>
      </c>
      <c r="H8" s="9" t="e">
        <f>VLOOKUP(B8,'Resultado Educação'!$C$2:$H$348,5,FALSE)</f>
        <v>#N/A</v>
      </c>
      <c r="I8" s="9" t="e">
        <f>VLOOKUP(B8,'Resultado Educação'!$C$2:$H$348,6,FALSE)</f>
        <v>#N/A</v>
      </c>
      <c r="J8" s="9" t="e">
        <f>VLOOKUP(B8,'Resultado Saúde'!$C$2:$H$348,4,FALSE)</f>
        <v>#N/A</v>
      </c>
      <c r="K8" s="9" t="e">
        <f>VLOOKUP(B8,'Resultado Saúde'!$C$2:$H$348,5,FALSE)</f>
        <v>#N/A</v>
      </c>
      <c r="L8" s="9" t="e">
        <f>VLOOKUP(B8,'Resultado Saúde'!$C$2:$H$348,6,FALSE)</f>
        <v>#N/A</v>
      </c>
      <c r="M8" s="9" t="e">
        <f>VLOOKUP(B8,'Resultado Planejamento'!$C$2:$H$348,4,FALSE)</f>
        <v>#N/A</v>
      </c>
      <c r="N8" s="9" t="e">
        <f>VLOOKUP(B8,'Resultado Planejamento'!$C$2:$H$348,5,FALSE)</f>
        <v>#N/A</v>
      </c>
      <c r="O8" s="9" t="e">
        <f>VLOOKUP(B8,'Resultado Planejamento'!$C$2:$H$348,6,FALSE)</f>
        <v>#N/A</v>
      </c>
      <c r="P8" s="9" t="e">
        <f>VLOOKUP(B8,'Resultado Fiscal'!$C$2:$H$348,4,FALSE)</f>
        <v>#N/A</v>
      </c>
      <c r="Q8" s="9" t="e">
        <f>VLOOKUP(B8,'Resultado Fiscal'!$C$2:$H$348,5,FALSE)</f>
        <v>#N/A</v>
      </c>
      <c r="R8" s="9" t="e">
        <f>VLOOKUP(B8,'Resultado Fiscal'!$C$2:$H$348,6,FALSE)</f>
        <v>#N/A</v>
      </c>
      <c r="S8" s="9" t="e">
        <f>VLOOKUP(B8,'Resultado Ambiente'!$C$2:$H$348,4,FALSE)</f>
        <v>#N/A</v>
      </c>
      <c r="T8" s="9" t="e">
        <f>VLOOKUP(B8,'Resultado Ambiente'!$C$2:$H$348,5,FALSE)</f>
        <v>#N/A</v>
      </c>
      <c r="U8" s="9" t="e">
        <f>VLOOKUP(B8,'Resultado Ambiente'!$C$2:$H$348,6,FALSE)</f>
        <v>#N/A</v>
      </c>
      <c r="V8" s="9" t="e">
        <f>VLOOKUP(B8,'Resultado Cidade'!$C$2:$H$348,4,FALSE)</f>
        <v>#N/A</v>
      </c>
      <c r="W8" s="9" t="e">
        <f>VLOOKUP(B8,'Resultado Cidade'!$C$2:$H$348,5,FALSE)</f>
        <v>#N/A</v>
      </c>
      <c r="X8" s="9" t="e">
        <f>VLOOKUP(B8,'Resultado Cidade'!$C$2:$H$348,6,FALSE)</f>
        <v>#N/A</v>
      </c>
      <c r="Y8" s="9" t="e">
        <f>VLOOKUP(B8,'Resultado Gov TI'!$C$2:$H$348,4,FALSE)</f>
        <v>#N/A</v>
      </c>
      <c r="Z8" s="9" t="e">
        <f>VLOOKUP(B8,'Resultado Gov TI'!$C$2:$H$348,5,FALSE)</f>
        <v>#N/A</v>
      </c>
      <c r="AA8" s="9" t="e">
        <f>VLOOKUP(B8,'Resultado Gov TI'!$C$2:$H$348,6,FALSE)</f>
        <v>#N/A</v>
      </c>
    </row>
    <row r="9" spans="1:27" x14ac:dyDescent="0.25">
      <c r="A9" s="8">
        <v>4105508</v>
      </c>
      <c r="B9" s="8" t="s">
        <v>399</v>
      </c>
      <c r="C9" s="8">
        <v>74</v>
      </c>
      <c r="D9" s="8">
        <v>0.74</v>
      </c>
      <c r="E9" s="8" t="s">
        <v>249</v>
      </c>
      <c r="G9" s="9" t="str">
        <f>VLOOKUP(B9,'Resultado Educação'!$C$2:$H$348,4,FALSE)</f>
        <v>71.00</v>
      </c>
      <c r="H9" s="9" t="str">
        <f>VLOOKUP(B9,'Resultado Educação'!$C$2:$H$348,5,FALSE)</f>
        <v>0.71</v>
      </c>
      <c r="I9" s="9" t="str">
        <f>VLOOKUP(B9,'Resultado Educação'!$C$2:$H$348,6,FALSE)</f>
        <v>B</v>
      </c>
      <c r="J9" s="9" t="str">
        <f>VLOOKUP(B9,'Resultado Saúde'!$C$2:$H$348,4,FALSE)</f>
        <v>89.00</v>
      </c>
      <c r="K9" s="9" t="str">
        <f>VLOOKUP(B9,'Resultado Saúde'!$C$2:$H$348,5,FALSE)</f>
        <v>0.89</v>
      </c>
      <c r="L9" s="9" t="str">
        <f>VLOOKUP(B9,'Resultado Saúde'!$C$2:$H$348,6,FALSE)</f>
        <v>B+</v>
      </c>
      <c r="M9" s="9" t="str">
        <f>VLOOKUP(B9,'Resultado Planejamento'!$C$2:$H$348,4,FALSE)</f>
        <v>196.00</v>
      </c>
      <c r="N9" s="9" t="str">
        <f>VLOOKUP(B9,'Resultado Planejamento'!$C$2:$H$348,5,FALSE)</f>
        <v>0.49</v>
      </c>
      <c r="O9" s="9" t="str">
        <f>VLOOKUP(B9,'Resultado Planejamento'!$C$2:$H$348,6,FALSE)</f>
        <v>C</v>
      </c>
      <c r="P9" s="9" t="str">
        <f>VLOOKUP(B9,'Resultado Fiscal'!$C$2:$H$348,4,FALSE)</f>
        <v>890.00</v>
      </c>
      <c r="Q9" s="9" t="str">
        <f>VLOOKUP(B9,'Resultado Fiscal'!$C$2:$H$348,5,FALSE)</f>
        <v>0.89</v>
      </c>
      <c r="R9" s="9" t="str">
        <f>VLOOKUP(B9,'Resultado Fiscal'!$C$2:$H$348,6,FALSE)</f>
        <v>B+</v>
      </c>
      <c r="S9" s="9" t="str">
        <f>VLOOKUP(B9,'Resultado Ambiente'!$C$2:$H$348,4,FALSE)</f>
        <v>51.00</v>
      </c>
      <c r="T9" s="9" t="str">
        <f>VLOOKUP(B9,'Resultado Ambiente'!$C$2:$H$348,5,FALSE)</f>
        <v>0.60</v>
      </c>
      <c r="U9" s="9" t="str">
        <f>VLOOKUP(B9,'Resultado Ambiente'!$C$2:$H$348,6,FALSE)</f>
        <v>B</v>
      </c>
      <c r="V9" s="9" t="str">
        <f>VLOOKUP(B9,'Resultado Cidade'!$C$2:$H$348,4,FALSE)</f>
        <v>100.00</v>
      </c>
      <c r="W9" s="9" t="str">
        <f>VLOOKUP(B9,'Resultado Cidade'!$C$2:$H$348,5,FALSE)</f>
        <v>1.00</v>
      </c>
      <c r="X9" s="9" t="str">
        <f>VLOOKUP(B9,'Resultado Cidade'!$C$2:$H$348,6,FALSE)</f>
        <v>A</v>
      </c>
      <c r="Y9" s="9" t="str">
        <f>VLOOKUP(B9,'Resultado Gov TI'!$C$2:$H$348,4,FALSE)</f>
        <v>60.00</v>
      </c>
      <c r="Z9" s="9" t="str">
        <f>VLOOKUP(B9,'Resultado Gov TI'!$C$2:$H$348,5,FALSE)</f>
        <v>0.60</v>
      </c>
      <c r="AA9" s="9" t="str">
        <f>VLOOKUP(B9,'Resultado Gov TI'!$C$2:$H$348,6,FALSE)</f>
        <v>B</v>
      </c>
    </row>
    <row r="10" spans="1:27" x14ac:dyDescent="0.25">
      <c r="A10" s="8">
        <v>4119905</v>
      </c>
      <c r="B10" s="8" t="s">
        <v>401</v>
      </c>
      <c r="C10" s="8">
        <v>74</v>
      </c>
      <c r="D10" s="8">
        <v>0.74</v>
      </c>
      <c r="E10" s="8" t="s">
        <v>249</v>
      </c>
      <c r="G10" s="9" t="str">
        <f>VLOOKUP(B10,'Resultado Educação'!$C$2:$H$348,4,FALSE)</f>
        <v>91.00</v>
      </c>
      <c r="H10" s="9" t="str">
        <f>VLOOKUP(B10,'Resultado Educação'!$C$2:$H$348,5,FALSE)</f>
        <v>0.91</v>
      </c>
      <c r="I10" s="9" t="str">
        <f>VLOOKUP(B10,'Resultado Educação'!$C$2:$H$348,6,FALSE)</f>
        <v>A</v>
      </c>
      <c r="J10" s="9" t="str">
        <f>VLOOKUP(B10,'Resultado Saúde'!$C$2:$H$348,4,FALSE)</f>
        <v>83.00</v>
      </c>
      <c r="K10" s="9" t="str">
        <f>VLOOKUP(B10,'Resultado Saúde'!$C$2:$H$348,5,FALSE)</f>
        <v>0.83</v>
      </c>
      <c r="L10" s="9" t="str">
        <f>VLOOKUP(B10,'Resultado Saúde'!$C$2:$H$348,6,FALSE)</f>
        <v>B+</v>
      </c>
      <c r="M10" s="9" t="str">
        <f>VLOOKUP(B10,'Resultado Planejamento'!$C$2:$H$348,4,FALSE)</f>
        <v>100.00</v>
      </c>
      <c r="N10" s="9" t="str">
        <f>VLOOKUP(B10,'Resultado Planejamento'!$C$2:$H$348,5,FALSE)</f>
        <v>0.25</v>
      </c>
      <c r="O10" s="9" t="str">
        <f>VLOOKUP(B10,'Resultado Planejamento'!$C$2:$H$348,6,FALSE)</f>
        <v>C</v>
      </c>
      <c r="P10" s="9" t="str">
        <f>VLOOKUP(B10,'Resultado Fiscal'!$C$2:$H$348,4,FALSE)</f>
        <v>862.14</v>
      </c>
      <c r="Q10" s="9" t="str">
        <f>VLOOKUP(B10,'Resultado Fiscal'!$C$2:$H$348,5,FALSE)</f>
        <v>0.86</v>
      </c>
      <c r="R10" s="9" t="str">
        <f>VLOOKUP(B10,'Resultado Fiscal'!$C$2:$H$348,6,FALSE)</f>
        <v>B+</v>
      </c>
      <c r="S10" s="9" t="str">
        <f>VLOOKUP(B10,'Resultado Ambiente'!$C$2:$H$348,4,FALSE)</f>
        <v>76.00</v>
      </c>
      <c r="T10" s="9" t="str">
        <f>VLOOKUP(B10,'Resultado Ambiente'!$C$2:$H$348,5,FALSE)</f>
        <v>0.89</v>
      </c>
      <c r="U10" s="9" t="str">
        <f>VLOOKUP(B10,'Resultado Ambiente'!$C$2:$H$348,6,FALSE)</f>
        <v>B+</v>
      </c>
      <c r="V10" s="9" t="str">
        <f>VLOOKUP(B10,'Resultado Cidade'!$C$2:$H$348,4,FALSE)</f>
        <v>100.00</v>
      </c>
      <c r="W10" s="9" t="str">
        <f>VLOOKUP(B10,'Resultado Cidade'!$C$2:$H$348,5,FALSE)</f>
        <v>1.00</v>
      </c>
      <c r="X10" s="9" t="str">
        <f>VLOOKUP(B10,'Resultado Cidade'!$C$2:$H$348,6,FALSE)</f>
        <v>A</v>
      </c>
      <c r="Y10" s="9" t="str">
        <f>VLOOKUP(B10,'Resultado Gov TI'!$C$2:$H$348,4,FALSE)</f>
        <v>70.00</v>
      </c>
      <c r="Z10" s="9" t="str">
        <f>VLOOKUP(B10,'Resultado Gov TI'!$C$2:$H$348,5,FALSE)</f>
        <v>0.70</v>
      </c>
      <c r="AA10" s="9" t="str">
        <f>VLOOKUP(B10,'Resultado Gov TI'!$C$2:$H$348,6,FALSE)</f>
        <v>B</v>
      </c>
    </row>
    <row r="11" spans="1:27" x14ac:dyDescent="0.25">
      <c r="A11" s="8">
        <v>4121604</v>
      </c>
      <c r="B11" s="8" t="s">
        <v>882</v>
      </c>
      <c r="C11" s="8">
        <v>74</v>
      </c>
      <c r="D11" s="8">
        <v>0.74</v>
      </c>
      <c r="E11" s="8" t="s">
        <v>249</v>
      </c>
      <c r="G11" s="9" t="e">
        <f>VLOOKUP(B11,'Resultado Educação'!$C$2:$H$348,4,FALSE)</f>
        <v>#N/A</v>
      </c>
      <c r="H11" s="9" t="e">
        <f>VLOOKUP(B11,'Resultado Educação'!$C$2:$H$348,5,FALSE)</f>
        <v>#N/A</v>
      </c>
      <c r="I11" s="9" t="e">
        <f>VLOOKUP(B11,'Resultado Educação'!$C$2:$H$348,6,FALSE)</f>
        <v>#N/A</v>
      </c>
      <c r="J11" s="9" t="e">
        <f>VLOOKUP(B11,'Resultado Saúde'!$C$2:$H$348,4,FALSE)</f>
        <v>#N/A</v>
      </c>
      <c r="K11" s="9" t="e">
        <f>VLOOKUP(B11,'Resultado Saúde'!$C$2:$H$348,5,FALSE)</f>
        <v>#N/A</v>
      </c>
      <c r="L11" s="9" t="e">
        <f>VLOOKUP(B11,'Resultado Saúde'!$C$2:$H$348,6,FALSE)</f>
        <v>#N/A</v>
      </c>
      <c r="M11" s="9" t="e">
        <f>VLOOKUP(B11,'Resultado Planejamento'!$C$2:$H$348,4,FALSE)</f>
        <v>#N/A</v>
      </c>
      <c r="N11" s="9" t="e">
        <f>VLOOKUP(B11,'Resultado Planejamento'!$C$2:$H$348,5,FALSE)</f>
        <v>#N/A</v>
      </c>
      <c r="O11" s="9" t="e">
        <f>VLOOKUP(B11,'Resultado Planejamento'!$C$2:$H$348,6,FALSE)</f>
        <v>#N/A</v>
      </c>
      <c r="P11" s="9" t="e">
        <f>VLOOKUP(B11,'Resultado Fiscal'!$C$2:$H$348,4,FALSE)</f>
        <v>#N/A</v>
      </c>
      <c r="Q11" s="9" t="e">
        <f>VLOOKUP(B11,'Resultado Fiscal'!$C$2:$H$348,5,FALSE)</f>
        <v>#N/A</v>
      </c>
      <c r="R11" s="9" t="e">
        <f>VLOOKUP(B11,'Resultado Fiscal'!$C$2:$H$348,6,FALSE)</f>
        <v>#N/A</v>
      </c>
      <c r="S11" s="9" t="e">
        <f>VLOOKUP(B11,'Resultado Ambiente'!$C$2:$H$348,4,FALSE)</f>
        <v>#N/A</v>
      </c>
      <c r="T11" s="9" t="e">
        <f>VLOOKUP(B11,'Resultado Ambiente'!$C$2:$H$348,5,FALSE)</f>
        <v>#N/A</v>
      </c>
      <c r="U11" s="9" t="e">
        <f>VLOOKUP(B11,'Resultado Ambiente'!$C$2:$H$348,6,FALSE)</f>
        <v>#N/A</v>
      </c>
      <c r="V11" s="9" t="e">
        <f>VLOOKUP(B11,'Resultado Cidade'!$C$2:$H$348,4,FALSE)</f>
        <v>#N/A</v>
      </c>
      <c r="W11" s="9" t="e">
        <f>VLOOKUP(B11,'Resultado Cidade'!$C$2:$H$348,5,FALSE)</f>
        <v>#N/A</v>
      </c>
      <c r="X11" s="9" t="e">
        <f>VLOOKUP(B11,'Resultado Cidade'!$C$2:$H$348,6,FALSE)</f>
        <v>#N/A</v>
      </c>
      <c r="Y11" s="9" t="e">
        <f>VLOOKUP(B11,'Resultado Gov TI'!$C$2:$H$348,4,FALSE)</f>
        <v>#N/A</v>
      </c>
      <c r="Z11" s="9" t="e">
        <f>VLOOKUP(B11,'Resultado Gov TI'!$C$2:$H$348,5,FALSE)</f>
        <v>#N/A</v>
      </c>
      <c r="AA11" s="9" t="e">
        <f>VLOOKUP(B11,'Resultado Gov TI'!$C$2:$H$348,6,FALSE)</f>
        <v>#N/A</v>
      </c>
    </row>
    <row r="12" spans="1:27" x14ac:dyDescent="0.25">
      <c r="A12" s="8">
        <v>4105409</v>
      </c>
      <c r="B12" s="8" t="s">
        <v>395</v>
      </c>
      <c r="C12" s="8">
        <v>73</v>
      </c>
      <c r="D12" s="8">
        <v>0.73</v>
      </c>
      <c r="E12" s="8" t="s">
        <v>249</v>
      </c>
      <c r="G12" s="9" t="str">
        <f>VLOOKUP(B12,'Resultado Educação'!$C$2:$H$348,4,FALSE)</f>
        <v>86.00</v>
      </c>
      <c r="H12" s="9" t="str">
        <f>VLOOKUP(B12,'Resultado Educação'!$C$2:$H$348,5,FALSE)</f>
        <v>0.86</v>
      </c>
      <c r="I12" s="9" t="str">
        <f>VLOOKUP(B12,'Resultado Educação'!$C$2:$H$348,6,FALSE)</f>
        <v>B+</v>
      </c>
      <c r="J12" s="9" t="str">
        <f>VLOOKUP(B12,'Resultado Saúde'!$C$2:$H$348,4,FALSE)</f>
        <v>97.00</v>
      </c>
      <c r="K12" s="9" t="str">
        <f>VLOOKUP(B12,'Resultado Saúde'!$C$2:$H$348,5,FALSE)</f>
        <v>0.97</v>
      </c>
      <c r="L12" s="9" t="str">
        <f>VLOOKUP(B12,'Resultado Saúde'!$C$2:$H$348,6,FALSE)</f>
        <v>A</v>
      </c>
      <c r="M12" s="9" t="str">
        <f>VLOOKUP(B12,'Resultado Planejamento'!$C$2:$H$348,4,FALSE)</f>
        <v>92.50</v>
      </c>
      <c r="N12" s="9" t="str">
        <f>VLOOKUP(B12,'Resultado Planejamento'!$C$2:$H$348,5,FALSE)</f>
        <v>0.23</v>
      </c>
      <c r="O12" s="9" t="str">
        <f>VLOOKUP(B12,'Resultado Planejamento'!$C$2:$H$348,6,FALSE)</f>
        <v>C</v>
      </c>
      <c r="P12" s="9" t="str">
        <f>VLOOKUP(B12,'Resultado Fiscal'!$C$2:$H$348,4,FALSE)</f>
        <v>890.00</v>
      </c>
      <c r="Q12" s="9" t="str">
        <f>VLOOKUP(B12,'Resultado Fiscal'!$C$2:$H$348,5,FALSE)</f>
        <v>0.89</v>
      </c>
      <c r="R12" s="9" t="str">
        <f>VLOOKUP(B12,'Resultado Fiscal'!$C$2:$H$348,6,FALSE)</f>
        <v>B+</v>
      </c>
      <c r="S12" s="9" t="str">
        <f>VLOOKUP(B12,'Resultado Ambiente'!$C$2:$H$348,4,FALSE)</f>
        <v>67.00</v>
      </c>
      <c r="T12" s="9" t="str">
        <f>VLOOKUP(B12,'Resultado Ambiente'!$C$2:$H$348,5,FALSE)</f>
        <v>0.79</v>
      </c>
      <c r="U12" s="9" t="str">
        <f>VLOOKUP(B12,'Resultado Ambiente'!$C$2:$H$348,6,FALSE)</f>
        <v>B+</v>
      </c>
      <c r="V12" s="9" t="str">
        <f>VLOOKUP(B12,'Resultado Cidade'!$C$2:$H$348,4,FALSE)</f>
        <v>63.00</v>
      </c>
      <c r="W12" s="9" t="str">
        <f>VLOOKUP(B12,'Resultado Cidade'!$C$2:$H$348,5,FALSE)</f>
        <v>0.63</v>
      </c>
      <c r="X12" s="9" t="str">
        <f>VLOOKUP(B12,'Resultado Cidade'!$C$2:$H$348,6,FALSE)</f>
        <v>B</v>
      </c>
      <c r="Y12" s="9" t="str">
        <f>VLOOKUP(B12,'Resultado Gov TI'!$C$2:$H$348,4,FALSE)</f>
        <v>57.00</v>
      </c>
      <c r="Z12" s="9" t="str">
        <f>VLOOKUP(B12,'Resultado Gov TI'!$C$2:$H$348,5,FALSE)</f>
        <v>0.57</v>
      </c>
      <c r="AA12" s="9" t="str">
        <f>VLOOKUP(B12,'Resultado Gov TI'!$C$2:$H$348,6,FALSE)</f>
        <v>C+</v>
      </c>
    </row>
    <row r="13" spans="1:27" x14ac:dyDescent="0.25">
      <c r="A13" s="8">
        <v>4107546</v>
      </c>
      <c r="B13" s="8" t="s">
        <v>883</v>
      </c>
      <c r="C13" s="8">
        <v>73</v>
      </c>
      <c r="D13" s="8">
        <v>0.73</v>
      </c>
      <c r="E13" s="8" t="s">
        <v>249</v>
      </c>
      <c r="G13" s="9" t="e">
        <f>VLOOKUP(B13,'Resultado Educação'!$C$2:$H$348,4,FALSE)</f>
        <v>#N/A</v>
      </c>
      <c r="H13" s="9" t="e">
        <f>VLOOKUP(B13,'Resultado Educação'!$C$2:$H$348,5,FALSE)</f>
        <v>#N/A</v>
      </c>
      <c r="I13" s="9" t="e">
        <f>VLOOKUP(B13,'Resultado Educação'!$C$2:$H$348,6,FALSE)</f>
        <v>#N/A</v>
      </c>
      <c r="J13" s="9" t="e">
        <f>VLOOKUP(B13,'Resultado Saúde'!$C$2:$H$348,4,FALSE)</f>
        <v>#N/A</v>
      </c>
      <c r="K13" s="9" t="e">
        <f>VLOOKUP(B13,'Resultado Saúde'!$C$2:$H$348,5,FALSE)</f>
        <v>#N/A</v>
      </c>
      <c r="L13" s="9" t="e">
        <f>VLOOKUP(B13,'Resultado Saúde'!$C$2:$H$348,6,FALSE)</f>
        <v>#N/A</v>
      </c>
      <c r="M13" s="9" t="e">
        <f>VLOOKUP(B13,'Resultado Planejamento'!$C$2:$H$348,4,FALSE)</f>
        <v>#N/A</v>
      </c>
      <c r="N13" s="9" t="e">
        <f>VLOOKUP(B13,'Resultado Planejamento'!$C$2:$H$348,5,FALSE)</f>
        <v>#N/A</v>
      </c>
      <c r="O13" s="9" t="e">
        <f>VLOOKUP(B13,'Resultado Planejamento'!$C$2:$H$348,6,FALSE)</f>
        <v>#N/A</v>
      </c>
      <c r="P13" s="9" t="e">
        <f>VLOOKUP(B13,'Resultado Fiscal'!$C$2:$H$348,4,FALSE)</f>
        <v>#N/A</v>
      </c>
      <c r="Q13" s="9" t="e">
        <f>VLOOKUP(B13,'Resultado Fiscal'!$C$2:$H$348,5,FALSE)</f>
        <v>#N/A</v>
      </c>
      <c r="R13" s="9" t="e">
        <f>VLOOKUP(B13,'Resultado Fiscal'!$C$2:$H$348,6,FALSE)</f>
        <v>#N/A</v>
      </c>
      <c r="S13" s="9" t="e">
        <f>VLOOKUP(B13,'Resultado Ambiente'!$C$2:$H$348,4,FALSE)</f>
        <v>#N/A</v>
      </c>
      <c r="T13" s="9" t="e">
        <f>VLOOKUP(B13,'Resultado Ambiente'!$C$2:$H$348,5,FALSE)</f>
        <v>#N/A</v>
      </c>
      <c r="U13" s="9" t="e">
        <f>VLOOKUP(B13,'Resultado Ambiente'!$C$2:$H$348,6,FALSE)</f>
        <v>#N/A</v>
      </c>
      <c r="V13" s="9" t="e">
        <f>VLOOKUP(B13,'Resultado Cidade'!$C$2:$H$348,4,FALSE)</f>
        <v>#N/A</v>
      </c>
      <c r="W13" s="9" t="e">
        <f>VLOOKUP(B13,'Resultado Cidade'!$C$2:$H$348,5,FALSE)</f>
        <v>#N/A</v>
      </c>
      <c r="X13" s="9" t="e">
        <f>VLOOKUP(B13,'Resultado Cidade'!$C$2:$H$348,6,FALSE)</f>
        <v>#N/A</v>
      </c>
      <c r="Y13" s="9" t="e">
        <f>VLOOKUP(B13,'Resultado Gov TI'!$C$2:$H$348,4,FALSE)</f>
        <v>#N/A</v>
      </c>
      <c r="Z13" s="9" t="e">
        <f>VLOOKUP(B13,'Resultado Gov TI'!$C$2:$H$348,5,FALSE)</f>
        <v>#N/A</v>
      </c>
      <c r="AA13" s="9" t="e">
        <f>VLOOKUP(B13,'Resultado Gov TI'!$C$2:$H$348,6,FALSE)</f>
        <v>#N/A</v>
      </c>
    </row>
    <row r="14" spans="1:27" x14ac:dyDescent="0.25">
      <c r="A14" s="8">
        <v>4115705</v>
      </c>
      <c r="B14" s="8" t="s">
        <v>398</v>
      </c>
      <c r="C14" s="8">
        <v>73</v>
      </c>
      <c r="D14" s="8">
        <v>0.73</v>
      </c>
      <c r="E14" s="8" t="s">
        <v>249</v>
      </c>
      <c r="G14" s="9" t="str">
        <f>VLOOKUP(B14,'Resultado Educação'!$C$2:$H$348,4,FALSE)</f>
        <v>87.00</v>
      </c>
      <c r="H14" s="9" t="str">
        <f>VLOOKUP(B14,'Resultado Educação'!$C$2:$H$348,5,FALSE)</f>
        <v>0.87</v>
      </c>
      <c r="I14" s="9" t="str">
        <f>VLOOKUP(B14,'Resultado Educação'!$C$2:$H$348,6,FALSE)</f>
        <v>B+</v>
      </c>
      <c r="J14" s="9" t="str">
        <f>VLOOKUP(B14,'Resultado Saúde'!$C$2:$H$348,4,FALSE)</f>
        <v>82.00</v>
      </c>
      <c r="K14" s="9" t="str">
        <f>VLOOKUP(B14,'Resultado Saúde'!$C$2:$H$348,5,FALSE)</f>
        <v>0.82</v>
      </c>
      <c r="L14" s="9" t="str">
        <f>VLOOKUP(B14,'Resultado Saúde'!$C$2:$H$348,6,FALSE)</f>
        <v>B+</v>
      </c>
      <c r="M14" s="9" t="str">
        <f>VLOOKUP(B14,'Resultado Planejamento'!$C$2:$H$348,4,FALSE)</f>
        <v>204.00</v>
      </c>
      <c r="N14" s="9" t="str">
        <f>VLOOKUP(B14,'Resultado Planejamento'!$C$2:$H$348,5,FALSE)</f>
        <v>0.51</v>
      </c>
      <c r="O14" s="9" t="str">
        <f>VLOOKUP(B14,'Resultado Planejamento'!$C$2:$H$348,6,FALSE)</f>
        <v>C+</v>
      </c>
      <c r="P14" s="9" t="str">
        <f>VLOOKUP(B14,'Resultado Fiscal'!$C$2:$H$348,4,FALSE)</f>
        <v>725.00</v>
      </c>
      <c r="Q14" s="9" t="str">
        <f>VLOOKUP(B14,'Resultado Fiscal'!$C$2:$H$348,5,FALSE)</f>
        <v>0.73</v>
      </c>
      <c r="R14" s="9" t="str">
        <f>VLOOKUP(B14,'Resultado Fiscal'!$C$2:$H$348,6,FALSE)</f>
        <v>B</v>
      </c>
      <c r="S14" s="9" t="str">
        <f>VLOOKUP(B14,'Resultado Ambiente'!$C$2:$H$348,4,FALSE)</f>
        <v>61.00</v>
      </c>
      <c r="T14" s="9" t="str">
        <f>VLOOKUP(B14,'Resultado Ambiente'!$C$2:$H$348,5,FALSE)</f>
        <v>0.72</v>
      </c>
      <c r="U14" s="9" t="str">
        <f>VLOOKUP(B14,'Resultado Ambiente'!$C$2:$H$348,6,FALSE)</f>
        <v>B</v>
      </c>
      <c r="V14" s="9" t="str">
        <f>VLOOKUP(B14,'Resultado Cidade'!$C$2:$H$348,4,FALSE)</f>
        <v>87.00</v>
      </c>
      <c r="W14" s="9" t="str">
        <f>VLOOKUP(B14,'Resultado Cidade'!$C$2:$H$348,5,FALSE)</f>
        <v>0.87</v>
      </c>
      <c r="X14" s="9" t="str">
        <f>VLOOKUP(B14,'Resultado Cidade'!$C$2:$H$348,6,FALSE)</f>
        <v>B+</v>
      </c>
      <c r="Y14" s="9" t="str">
        <f>VLOOKUP(B14,'Resultado Gov TI'!$C$2:$H$348,4,FALSE)</f>
        <v>64.00</v>
      </c>
      <c r="Z14" s="9" t="str">
        <f>VLOOKUP(B14,'Resultado Gov TI'!$C$2:$H$348,5,FALSE)</f>
        <v>0.64</v>
      </c>
      <c r="AA14" s="9" t="str">
        <f>VLOOKUP(B14,'Resultado Gov TI'!$C$2:$H$348,6,FALSE)</f>
        <v>B</v>
      </c>
    </row>
    <row r="15" spans="1:27" x14ac:dyDescent="0.25">
      <c r="A15" s="8">
        <v>4109807</v>
      </c>
      <c r="B15" s="8" t="s">
        <v>884</v>
      </c>
      <c r="C15" s="8">
        <v>72</v>
      </c>
      <c r="D15" s="8">
        <v>0.72</v>
      </c>
      <c r="E15" s="8" t="s">
        <v>249</v>
      </c>
      <c r="G15" s="9" t="e">
        <f>VLOOKUP(B15,'Resultado Educação'!$C$2:$H$348,4,FALSE)</f>
        <v>#N/A</v>
      </c>
      <c r="H15" s="9" t="e">
        <f>VLOOKUP(B15,'Resultado Educação'!$C$2:$H$348,5,FALSE)</f>
        <v>#N/A</v>
      </c>
      <c r="I15" s="9" t="e">
        <f>VLOOKUP(B15,'Resultado Educação'!$C$2:$H$348,6,FALSE)</f>
        <v>#N/A</v>
      </c>
      <c r="J15" s="9" t="e">
        <f>VLOOKUP(B15,'Resultado Saúde'!$C$2:$H$348,4,FALSE)</f>
        <v>#N/A</v>
      </c>
      <c r="K15" s="9" t="e">
        <f>VLOOKUP(B15,'Resultado Saúde'!$C$2:$H$348,5,FALSE)</f>
        <v>#N/A</v>
      </c>
      <c r="L15" s="9" t="e">
        <f>VLOOKUP(B15,'Resultado Saúde'!$C$2:$H$348,6,FALSE)</f>
        <v>#N/A</v>
      </c>
      <c r="M15" s="9" t="e">
        <f>VLOOKUP(B15,'Resultado Planejamento'!$C$2:$H$348,4,FALSE)</f>
        <v>#N/A</v>
      </c>
      <c r="N15" s="9" t="e">
        <f>VLOOKUP(B15,'Resultado Planejamento'!$C$2:$H$348,5,FALSE)</f>
        <v>#N/A</v>
      </c>
      <c r="O15" s="9" t="e">
        <f>VLOOKUP(B15,'Resultado Planejamento'!$C$2:$H$348,6,FALSE)</f>
        <v>#N/A</v>
      </c>
      <c r="P15" s="9" t="e">
        <f>VLOOKUP(B15,'Resultado Fiscal'!$C$2:$H$348,4,FALSE)</f>
        <v>#N/A</v>
      </c>
      <c r="Q15" s="9" t="e">
        <f>VLOOKUP(B15,'Resultado Fiscal'!$C$2:$H$348,5,FALSE)</f>
        <v>#N/A</v>
      </c>
      <c r="R15" s="9" t="e">
        <f>VLOOKUP(B15,'Resultado Fiscal'!$C$2:$H$348,6,FALSE)</f>
        <v>#N/A</v>
      </c>
      <c r="S15" s="9" t="e">
        <f>VLOOKUP(B15,'Resultado Ambiente'!$C$2:$H$348,4,FALSE)</f>
        <v>#N/A</v>
      </c>
      <c r="T15" s="9" t="e">
        <f>VLOOKUP(B15,'Resultado Ambiente'!$C$2:$H$348,5,FALSE)</f>
        <v>#N/A</v>
      </c>
      <c r="U15" s="9" t="e">
        <f>VLOOKUP(B15,'Resultado Ambiente'!$C$2:$H$348,6,FALSE)</f>
        <v>#N/A</v>
      </c>
      <c r="V15" s="9" t="e">
        <f>VLOOKUP(B15,'Resultado Cidade'!$C$2:$H$348,4,FALSE)</f>
        <v>#N/A</v>
      </c>
      <c r="W15" s="9" t="e">
        <f>VLOOKUP(B15,'Resultado Cidade'!$C$2:$H$348,5,FALSE)</f>
        <v>#N/A</v>
      </c>
      <c r="X15" s="9" t="e">
        <f>VLOOKUP(B15,'Resultado Cidade'!$C$2:$H$348,6,FALSE)</f>
        <v>#N/A</v>
      </c>
      <c r="Y15" s="9" t="e">
        <f>VLOOKUP(B15,'Resultado Gov TI'!$C$2:$H$348,4,FALSE)</f>
        <v>#N/A</v>
      </c>
      <c r="Z15" s="9" t="e">
        <f>VLOOKUP(B15,'Resultado Gov TI'!$C$2:$H$348,5,FALSE)</f>
        <v>#N/A</v>
      </c>
      <c r="AA15" s="9" t="e">
        <f>VLOOKUP(B15,'Resultado Gov TI'!$C$2:$H$348,6,FALSE)</f>
        <v>#N/A</v>
      </c>
    </row>
    <row r="16" spans="1:27" x14ac:dyDescent="0.25">
      <c r="A16" s="8">
        <v>4112108</v>
      </c>
      <c r="B16" s="8" t="s">
        <v>392</v>
      </c>
      <c r="C16" s="8">
        <v>72</v>
      </c>
      <c r="D16" s="8">
        <v>0.72</v>
      </c>
      <c r="E16" s="8" t="s">
        <v>249</v>
      </c>
      <c r="G16" s="9" t="str">
        <f>VLOOKUP(B16,'Resultado Educação'!$C$2:$H$348,4,FALSE)</f>
        <v>78.00</v>
      </c>
      <c r="H16" s="9" t="str">
        <f>VLOOKUP(B16,'Resultado Educação'!$C$2:$H$348,5,FALSE)</f>
        <v>0.78</v>
      </c>
      <c r="I16" s="9" t="str">
        <f>VLOOKUP(B16,'Resultado Educação'!$C$2:$H$348,6,FALSE)</f>
        <v>B+</v>
      </c>
      <c r="J16" s="9" t="str">
        <f>VLOOKUP(B16,'Resultado Saúde'!$C$2:$H$348,4,FALSE)</f>
        <v>80.00</v>
      </c>
      <c r="K16" s="9" t="str">
        <f>VLOOKUP(B16,'Resultado Saúde'!$C$2:$H$348,5,FALSE)</f>
        <v>0.80</v>
      </c>
      <c r="L16" s="9" t="str">
        <f>VLOOKUP(B16,'Resultado Saúde'!$C$2:$H$348,6,FALSE)</f>
        <v>B+</v>
      </c>
      <c r="M16" s="9" t="str">
        <f>VLOOKUP(B16,'Resultado Planejamento'!$C$2:$H$348,4,FALSE)</f>
        <v>267.50</v>
      </c>
      <c r="N16" s="9" t="str">
        <f>VLOOKUP(B16,'Resultado Planejamento'!$C$2:$H$348,5,FALSE)</f>
        <v>0.67</v>
      </c>
      <c r="O16" s="9" t="str">
        <f>VLOOKUP(B16,'Resultado Planejamento'!$C$2:$H$348,6,FALSE)</f>
        <v>B</v>
      </c>
      <c r="P16" s="9" t="str">
        <f>VLOOKUP(B16,'Resultado Fiscal'!$C$2:$H$348,4,FALSE)</f>
        <v>697.38</v>
      </c>
      <c r="Q16" s="9" t="str">
        <f>VLOOKUP(B16,'Resultado Fiscal'!$C$2:$H$348,5,FALSE)</f>
        <v>0.70</v>
      </c>
      <c r="R16" s="9" t="str">
        <f>VLOOKUP(B16,'Resultado Fiscal'!$C$2:$H$348,6,FALSE)</f>
        <v>B</v>
      </c>
      <c r="S16" s="9" t="str">
        <f>VLOOKUP(B16,'Resultado Ambiente'!$C$2:$H$348,4,FALSE)</f>
        <v>68.00</v>
      </c>
      <c r="T16" s="9" t="str">
        <f>VLOOKUP(B16,'Resultado Ambiente'!$C$2:$H$348,5,FALSE)</f>
        <v>0.80</v>
      </c>
      <c r="U16" s="9" t="str">
        <f>VLOOKUP(B16,'Resultado Ambiente'!$C$2:$H$348,6,FALSE)</f>
        <v>B+</v>
      </c>
      <c r="V16" s="9" t="str">
        <f>VLOOKUP(B16,'Resultado Cidade'!$C$2:$H$348,4,FALSE)</f>
        <v>50.00</v>
      </c>
      <c r="W16" s="9" t="str">
        <f>VLOOKUP(B16,'Resultado Cidade'!$C$2:$H$348,5,FALSE)</f>
        <v>0.50</v>
      </c>
      <c r="X16" s="9" t="str">
        <f>VLOOKUP(B16,'Resultado Cidade'!$C$2:$H$348,6,FALSE)</f>
        <v>C+</v>
      </c>
      <c r="Y16" s="9" t="str">
        <f>VLOOKUP(B16,'Resultado Gov TI'!$C$2:$H$348,4,FALSE)</f>
        <v>48.00</v>
      </c>
      <c r="Z16" s="9" t="str">
        <f>VLOOKUP(B16,'Resultado Gov TI'!$C$2:$H$348,5,FALSE)</f>
        <v>0.48</v>
      </c>
      <c r="AA16" s="9" t="str">
        <f>VLOOKUP(B16,'Resultado Gov TI'!$C$2:$H$348,6,FALSE)</f>
        <v>C</v>
      </c>
    </row>
    <row r="17" spans="1:27" x14ac:dyDescent="0.25">
      <c r="A17" s="8">
        <v>4112405</v>
      </c>
      <c r="B17" s="8" t="s">
        <v>886</v>
      </c>
      <c r="C17" s="8">
        <v>72</v>
      </c>
      <c r="D17" s="8">
        <v>0.72</v>
      </c>
      <c r="E17" s="8" t="s">
        <v>249</v>
      </c>
      <c r="G17" s="9" t="e">
        <f>VLOOKUP(B17,'Resultado Educação'!$C$2:$H$348,4,FALSE)</f>
        <v>#N/A</v>
      </c>
      <c r="H17" s="9" t="e">
        <f>VLOOKUP(B17,'Resultado Educação'!$C$2:$H$348,5,FALSE)</f>
        <v>#N/A</v>
      </c>
      <c r="I17" s="9" t="e">
        <f>VLOOKUP(B17,'Resultado Educação'!$C$2:$H$348,6,FALSE)</f>
        <v>#N/A</v>
      </c>
      <c r="J17" s="9" t="e">
        <f>VLOOKUP(B17,'Resultado Saúde'!$C$2:$H$348,4,FALSE)</f>
        <v>#N/A</v>
      </c>
      <c r="K17" s="9" t="e">
        <f>VLOOKUP(B17,'Resultado Saúde'!$C$2:$H$348,5,FALSE)</f>
        <v>#N/A</v>
      </c>
      <c r="L17" s="9" t="e">
        <f>VLOOKUP(B17,'Resultado Saúde'!$C$2:$H$348,6,FALSE)</f>
        <v>#N/A</v>
      </c>
      <c r="M17" s="9" t="e">
        <f>VLOOKUP(B17,'Resultado Planejamento'!$C$2:$H$348,4,FALSE)</f>
        <v>#N/A</v>
      </c>
      <c r="N17" s="9" t="e">
        <f>VLOOKUP(B17,'Resultado Planejamento'!$C$2:$H$348,5,FALSE)</f>
        <v>#N/A</v>
      </c>
      <c r="O17" s="9" t="e">
        <f>VLOOKUP(B17,'Resultado Planejamento'!$C$2:$H$348,6,FALSE)</f>
        <v>#N/A</v>
      </c>
      <c r="P17" s="9" t="e">
        <f>VLOOKUP(B17,'Resultado Fiscal'!$C$2:$H$348,4,FALSE)</f>
        <v>#N/A</v>
      </c>
      <c r="Q17" s="9" t="e">
        <f>VLOOKUP(B17,'Resultado Fiscal'!$C$2:$H$348,5,FALSE)</f>
        <v>#N/A</v>
      </c>
      <c r="R17" s="9" t="e">
        <f>VLOOKUP(B17,'Resultado Fiscal'!$C$2:$H$348,6,FALSE)</f>
        <v>#N/A</v>
      </c>
      <c r="S17" s="9" t="e">
        <f>VLOOKUP(B17,'Resultado Ambiente'!$C$2:$H$348,4,FALSE)</f>
        <v>#N/A</v>
      </c>
      <c r="T17" s="9" t="e">
        <f>VLOOKUP(B17,'Resultado Ambiente'!$C$2:$H$348,5,FALSE)</f>
        <v>#N/A</v>
      </c>
      <c r="U17" s="9" t="e">
        <f>VLOOKUP(B17,'Resultado Ambiente'!$C$2:$H$348,6,FALSE)</f>
        <v>#N/A</v>
      </c>
      <c r="V17" s="9" t="e">
        <f>VLOOKUP(B17,'Resultado Cidade'!$C$2:$H$348,4,FALSE)</f>
        <v>#N/A</v>
      </c>
      <c r="W17" s="9" t="e">
        <f>VLOOKUP(B17,'Resultado Cidade'!$C$2:$H$348,5,FALSE)</f>
        <v>#N/A</v>
      </c>
      <c r="X17" s="9" t="e">
        <f>VLOOKUP(B17,'Resultado Cidade'!$C$2:$H$348,6,FALSE)</f>
        <v>#N/A</v>
      </c>
      <c r="Y17" s="9" t="e">
        <f>VLOOKUP(B17,'Resultado Gov TI'!$C$2:$H$348,4,FALSE)</f>
        <v>#N/A</v>
      </c>
      <c r="Z17" s="9" t="e">
        <f>VLOOKUP(B17,'Resultado Gov TI'!$C$2:$H$348,5,FALSE)</f>
        <v>#N/A</v>
      </c>
      <c r="AA17" s="9" t="e">
        <f>VLOOKUP(B17,'Resultado Gov TI'!$C$2:$H$348,6,FALSE)</f>
        <v>#N/A</v>
      </c>
    </row>
    <row r="18" spans="1:27" x14ac:dyDescent="0.25">
      <c r="A18" s="8">
        <v>4115358</v>
      </c>
      <c r="B18" s="8" t="s">
        <v>885</v>
      </c>
      <c r="C18" s="8">
        <v>72</v>
      </c>
      <c r="D18" s="8">
        <v>0.72</v>
      </c>
      <c r="E18" s="8" t="s">
        <v>249</v>
      </c>
      <c r="G18" s="9" t="e">
        <f>VLOOKUP(B18,'Resultado Educação'!$C$2:$H$348,4,FALSE)</f>
        <v>#N/A</v>
      </c>
      <c r="H18" s="9" t="e">
        <f>VLOOKUP(B18,'Resultado Educação'!$C$2:$H$348,5,FALSE)</f>
        <v>#N/A</v>
      </c>
      <c r="I18" s="9" t="e">
        <f>VLOOKUP(B18,'Resultado Educação'!$C$2:$H$348,6,FALSE)</f>
        <v>#N/A</v>
      </c>
      <c r="J18" s="9" t="e">
        <f>VLOOKUP(B18,'Resultado Saúde'!$C$2:$H$348,4,FALSE)</f>
        <v>#N/A</v>
      </c>
      <c r="K18" s="9" t="e">
        <f>VLOOKUP(B18,'Resultado Saúde'!$C$2:$H$348,5,FALSE)</f>
        <v>#N/A</v>
      </c>
      <c r="L18" s="9" t="e">
        <f>VLOOKUP(B18,'Resultado Saúde'!$C$2:$H$348,6,FALSE)</f>
        <v>#N/A</v>
      </c>
      <c r="M18" s="9" t="e">
        <f>VLOOKUP(B18,'Resultado Planejamento'!$C$2:$H$348,4,FALSE)</f>
        <v>#N/A</v>
      </c>
      <c r="N18" s="9" t="e">
        <f>VLOOKUP(B18,'Resultado Planejamento'!$C$2:$H$348,5,FALSE)</f>
        <v>#N/A</v>
      </c>
      <c r="O18" s="9" t="e">
        <f>VLOOKUP(B18,'Resultado Planejamento'!$C$2:$H$348,6,FALSE)</f>
        <v>#N/A</v>
      </c>
      <c r="P18" s="9" t="e">
        <f>VLOOKUP(B18,'Resultado Fiscal'!$C$2:$H$348,4,FALSE)</f>
        <v>#N/A</v>
      </c>
      <c r="Q18" s="9" t="e">
        <f>VLOOKUP(B18,'Resultado Fiscal'!$C$2:$H$348,5,FALSE)</f>
        <v>#N/A</v>
      </c>
      <c r="R18" s="9" t="e">
        <f>VLOOKUP(B18,'Resultado Fiscal'!$C$2:$H$348,6,FALSE)</f>
        <v>#N/A</v>
      </c>
      <c r="S18" s="9" t="e">
        <f>VLOOKUP(B18,'Resultado Ambiente'!$C$2:$H$348,4,FALSE)</f>
        <v>#N/A</v>
      </c>
      <c r="T18" s="9" t="e">
        <f>VLOOKUP(B18,'Resultado Ambiente'!$C$2:$H$348,5,FALSE)</f>
        <v>#N/A</v>
      </c>
      <c r="U18" s="9" t="e">
        <f>VLOOKUP(B18,'Resultado Ambiente'!$C$2:$H$348,6,FALSE)</f>
        <v>#N/A</v>
      </c>
      <c r="V18" s="9" t="e">
        <f>VLOOKUP(B18,'Resultado Cidade'!$C$2:$H$348,4,FALSE)</f>
        <v>#N/A</v>
      </c>
      <c r="W18" s="9" t="e">
        <f>VLOOKUP(B18,'Resultado Cidade'!$C$2:$H$348,5,FALSE)</f>
        <v>#N/A</v>
      </c>
      <c r="X18" s="9" t="e">
        <f>VLOOKUP(B18,'Resultado Cidade'!$C$2:$H$348,6,FALSE)</f>
        <v>#N/A</v>
      </c>
      <c r="Y18" s="9" t="e">
        <f>VLOOKUP(B18,'Resultado Gov TI'!$C$2:$H$348,4,FALSE)</f>
        <v>#N/A</v>
      </c>
      <c r="Z18" s="9" t="e">
        <f>VLOOKUP(B18,'Resultado Gov TI'!$C$2:$H$348,5,FALSE)</f>
        <v>#N/A</v>
      </c>
      <c r="AA18" s="9" t="e">
        <f>VLOOKUP(B18,'Resultado Gov TI'!$C$2:$H$348,6,FALSE)</f>
        <v>#N/A</v>
      </c>
    </row>
    <row r="19" spans="1:27" x14ac:dyDescent="0.25">
      <c r="A19" s="8">
        <v>4104006</v>
      </c>
      <c r="B19" s="8" t="s">
        <v>384</v>
      </c>
      <c r="C19" s="8">
        <v>71</v>
      </c>
      <c r="D19" s="8">
        <v>0.71</v>
      </c>
      <c r="E19" s="8" t="s">
        <v>249</v>
      </c>
      <c r="G19" s="9" t="str">
        <f>VLOOKUP(B19,'Resultado Educação'!$C$2:$H$348,4,FALSE)</f>
        <v>71.00</v>
      </c>
      <c r="H19" s="9" t="str">
        <f>VLOOKUP(B19,'Resultado Educação'!$C$2:$H$348,5,FALSE)</f>
        <v>0.71</v>
      </c>
      <c r="I19" s="9" t="str">
        <f>VLOOKUP(B19,'Resultado Educação'!$C$2:$H$348,6,FALSE)</f>
        <v>B</v>
      </c>
      <c r="J19" s="9" t="str">
        <f>VLOOKUP(B19,'Resultado Saúde'!$C$2:$H$348,4,FALSE)</f>
        <v>74.00</v>
      </c>
      <c r="K19" s="9" t="str">
        <f>VLOOKUP(B19,'Resultado Saúde'!$C$2:$H$348,5,FALSE)</f>
        <v>0.74</v>
      </c>
      <c r="L19" s="9" t="str">
        <f>VLOOKUP(B19,'Resultado Saúde'!$C$2:$H$348,6,FALSE)</f>
        <v>B</v>
      </c>
      <c r="M19" s="9" t="str">
        <f>VLOOKUP(B19,'Resultado Planejamento'!$C$2:$H$348,4,FALSE)</f>
        <v>317.00</v>
      </c>
      <c r="N19" s="9" t="str">
        <f>VLOOKUP(B19,'Resultado Planejamento'!$C$2:$H$348,5,FALSE)</f>
        <v>0.79</v>
      </c>
      <c r="O19" s="9" t="str">
        <f>VLOOKUP(B19,'Resultado Planejamento'!$C$2:$H$348,6,FALSE)</f>
        <v>B+</v>
      </c>
      <c r="P19" s="9" t="str">
        <f>VLOOKUP(B19,'Resultado Fiscal'!$C$2:$H$348,4,FALSE)</f>
        <v>789.17</v>
      </c>
      <c r="Q19" s="9" t="str">
        <f>VLOOKUP(B19,'Resultado Fiscal'!$C$2:$H$348,5,FALSE)</f>
        <v>0.79</v>
      </c>
      <c r="R19" s="9" t="str">
        <f>VLOOKUP(B19,'Resultado Fiscal'!$C$2:$H$348,6,FALSE)</f>
        <v>B+</v>
      </c>
      <c r="S19" s="9" t="str">
        <f>VLOOKUP(B19,'Resultado Ambiente'!$C$2:$H$348,4,FALSE)</f>
        <v>36.00</v>
      </c>
      <c r="T19" s="9" t="str">
        <f>VLOOKUP(B19,'Resultado Ambiente'!$C$2:$H$348,5,FALSE)</f>
        <v>0.42</v>
      </c>
      <c r="U19" s="9" t="str">
        <f>VLOOKUP(B19,'Resultado Ambiente'!$C$2:$H$348,6,FALSE)</f>
        <v>C</v>
      </c>
      <c r="V19" s="9" t="str">
        <f>VLOOKUP(B19,'Resultado Cidade'!$C$2:$H$348,4,FALSE)</f>
        <v>63.00</v>
      </c>
      <c r="W19" s="9" t="str">
        <f>VLOOKUP(B19,'Resultado Cidade'!$C$2:$H$348,5,FALSE)</f>
        <v>0.63</v>
      </c>
      <c r="X19" s="9" t="str">
        <f>VLOOKUP(B19,'Resultado Cidade'!$C$2:$H$348,6,FALSE)</f>
        <v>B</v>
      </c>
      <c r="Y19" s="9" t="str">
        <f>VLOOKUP(B19,'Resultado Gov TI'!$C$2:$H$348,4,FALSE)</f>
        <v>67.00</v>
      </c>
      <c r="Z19" s="9" t="str">
        <f>VLOOKUP(B19,'Resultado Gov TI'!$C$2:$H$348,5,FALSE)</f>
        <v>0.67</v>
      </c>
      <c r="AA19" s="9" t="str">
        <f>VLOOKUP(B19,'Resultado Gov TI'!$C$2:$H$348,6,FALSE)</f>
        <v>B</v>
      </c>
    </row>
    <row r="20" spans="1:27" x14ac:dyDescent="0.25">
      <c r="A20" s="8">
        <v>4109005</v>
      </c>
      <c r="B20" s="8" t="s">
        <v>386</v>
      </c>
      <c r="C20" s="8">
        <v>71</v>
      </c>
      <c r="D20" s="8">
        <v>0.71</v>
      </c>
      <c r="E20" s="8" t="s">
        <v>249</v>
      </c>
      <c r="G20" s="9" t="str">
        <f>VLOOKUP(B20,'Resultado Educação'!$C$2:$H$348,4,FALSE)</f>
        <v>72.00</v>
      </c>
      <c r="H20" s="9" t="str">
        <f>VLOOKUP(B20,'Resultado Educação'!$C$2:$H$348,5,FALSE)</f>
        <v>0.72</v>
      </c>
      <c r="I20" s="9" t="str">
        <f>VLOOKUP(B20,'Resultado Educação'!$C$2:$H$348,6,FALSE)</f>
        <v>B</v>
      </c>
      <c r="J20" s="9" t="str">
        <f>VLOOKUP(B20,'Resultado Saúde'!$C$2:$H$348,4,FALSE)</f>
        <v>90.00</v>
      </c>
      <c r="K20" s="9" t="str">
        <f>VLOOKUP(B20,'Resultado Saúde'!$C$2:$H$348,5,FALSE)</f>
        <v>0.90</v>
      </c>
      <c r="L20" s="9" t="str">
        <f>VLOOKUP(B20,'Resultado Saúde'!$C$2:$H$348,6,FALSE)</f>
        <v>A</v>
      </c>
      <c r="M20" s="9" t="str">
        <f>VLOOKUP(B20,'Resultado Planejamento'!$C$2:$H$348,4,FALSE)</f>
        <v>200.00</v>
      </c>
      <c r="N20" s="9" t="str">
        <f>VLOOKUP(B20,'Resultado Planejamento'!$C$2:$H$348,5,FALSE)</f>
        <v>0.50</v>
      </c>
      <c r="O20" s="9" t="str">
        <f>VLOOKUP(B20,'Resultado Planejamento'!$C$2:$H$348,6,FALSE)</f>
        <v>C+</v>
      </c>
      <c r="P20" s="9" t="str">
        <f>VLOOKUP(B20,'Resultado Fiscal'!$C$2:$H$348,4,FALSE)</f>
        <v>772.86</v>
      </c>
      <c r="Q20" s="9" t="str">
        <f>VLOOKUP(B20,'Resultado Fiscal'!$C$2:$H$348,5,FALSE)</f>
        <v>0.77</v>
      </c>
      <c r="R20" s="9" t="str">
        <f>VLOOKUP(B20,'Resultado Fiscal'!$C$2:$H$348,6,FALSE)</f>
        <v>B+</v>
      </c>
      <c r="S20" s="9" t="str">
        <f>VLOOKUP(B20,'Resultado Ambiente'!$C$2:$H$348,4,FALSE)</f>
        <v>63.00</v>
      </c>
      <c r="T20" s="9" t="str">
        <f>VLOOKUP(B20,'Resultado Ambiente'!$C$2:$H$348,5,FALSE)</f>
        <v>0.74</v>
      </c>
      <c r="U20" s="9" t="str">
        <f>VLOOKUP(B20,'Resultado Ambiente'!$C$2:$H$348,6,FALSE)</f>
        <v>B</v>
      </c>
      <c r="V20" s="9" t="str">
        <f>VLOOKUP(B20,'Resultado Cidade'!$C$2:$H$348,4,FALSE)</f>
        <v>48.00</v>
      </c>
      <c r="W20" s="9" t="str">
        <f>VLOOKUP(B20,'Resultado Cidade'!$C$2:$H$348,5,FALSE)</f>
        <v>0.48</v>
      </c>
      <c r="X20" s="9" t="str">
        <f>VLOOKUP(B20,'Resultado Cidade'!$C$2:$H$348,6,FALSE)</f>
        <v>C</v>
      </c>
      <c r="Y20" s="9" t="str">
        <f>VLOOKUP(B20,'Resultado Gov TI'!$C$2:$H$348,4,FALSE)</f>
        <v>59.00</v>
      </c>
      <c r="Z20" s="9" t="str">
        <f>VLOOKUP(B20,'Resultado Gov TI'!$C$2:$H$348,5,FALSE)</f>
        <v>0.59</v>
      </c>
      <c r="AA20" s="9" t="str">
        <f>VLOOKUP(B20,'Resultado Gov TI'!$C$2:$H$348,6,FALSE)</f>
        <v>C+</v>
      </c>
    </row>
    <row r="21" spans="1:27" x14ac:dyDescent="0.25">
      <c r="A21" s="8">
        <v>4115200</v>
      </c>
      <c r="B21" s="8" t="s">
        <v>887</v>
      </c>
      <c r="C21" s="8">
        <v>71</v>
      </c>
      <c r="D21" s="8">
        <v>0.71</v>
      </c>
      <c r="E21" s="8" t="s">
        <v>249</v>
      </c>
      <c r="G21" s="9" t="e">
        <f>VLOOKUP(B21,'Resultado Educação'!$C$2:$H$348,4,FALSE)</f>
        <v>#N/A</v>
      </c>
      <c r="H21" s="9" t="e">
        <f>VLOOKUP(B21,'Resultado Educação'!$C$2:$H$348,5,FALSE)</f>
        <v>#N/A</v>
      </c>
      <c r="I21" s="9" t="e">
        <f>VLOOKUP(B21,'Resultado Educação'!$C$2:$H$348,6,FALSE)</f>
        <v>#N/A</v>
      </c>
      <c r="J21" s="9" t="e">
        <f>VLOOKUP(B21,'Resultado Saúde'!$C$2:$H$348,4,FALSE)</f>
        <v>#N/A</v>
      </c>
      <c r="K21" s="9" t="e">
        <f>VLOOKUP(B21,'Resultado Saúde'!$C$2:$H$348,5,FALSE)</f>
        <v>#N/A</v>
      </c>
      <c r="L21" s="9" t="e">
        <f>VLOOKUP(B21,'Resultado Saúde'!$C$2:$H$348,6,FALSE)</f>
        <v>#N/A</v>
      </c>
      <c r="M21" s="9" t="e">
        <f>VLOOKUP(B21,'Resultado Planejamento'!$C$2:$H$348,4,FALSE)</f>
        <v>#N/A</v>
      </c>
      <c r="N21" s="9" t="e">
        <f>VLOOKUP(B21,'Resultado Planejamento'!$C$2:$H$348,5,FALSE)</f>
        <v>#N/A</v>
      </c>
      <c r="O21" s="9" t="e">
        <f>VLOOKUP(B21,'Resultado Planejamento'!$C$2:$H$348,6,FALSE)</f>
        <v>#N/A</v>
      </c>
      <c r="P21" s="9" t="e">
        <f>VLOOKUP(B21,'Resultado Fiscal'!$C$2:$H$348,4,FALSE)</f>
        <v>#N/A</v>
      </c>
      <c r="Q21" s="9" t="e">
        <f>VLOOKUP(B21,'Resultado Fiscal'!$C$2:$H$348,5,FALSE)</f>
        <v>#N/A</v>
      </c>
      <c r="R21" s="9" t="e">
        <f>VLOOKUP(B21,'Resultado Fiscal'!$C$2:$H$348,6,FALSE)</f>
        <v>#N/A</v>
      </c>
      <c r="S21" s="9" t="e">
        <f>VLOOKUP(B21,'Resultado Ambiente'!$C$2:$H$348,4,FALSE)</f>
        <v>#N/A</v>
      </c>
      <c r="T21" s="9" t="e">
        <f>VLOOKUP(B21,'Resultado Ambiente'!$C$2:$H$348,5,FALSE)</f>
        <v>#N/A</v>
      </c>
      <c r="U21" s="9" t="e">
        <f>VLOOKUP(B21,'Resultado Ambiente'!$C$2:$H$348,6,FALSE)</f>
        <v>#N/A</v>
      </c>
      <c r="V21" s="9" t="e">
        <f>VLOOKUP(B21,'Resultado Cidade'!$C$2:$H$348,4,FALSE)</f>
        <v>#N/A</v>
      </c>
      <c r="W21" s="9" t="e">
        <f>VLOOKUP(B21,'Resultado Cidade'!$C$2:$H$348,5,FALSE)</f>
        <v>#N/A</v>
      </c>
      <c r="X21" s="9" t="e">
        <f>VLOOKUP(B21,'Resultado Cidade'!$C$2:$H$348,6,FALSE)</f>
        <v>#N/A</v>
      </c>
      <c r="Y21" s="9" t="e">
        <f>VLOOKUP(B21,'Resultado Gov TI'!$C$2:$H$348,4,FALSE)</f>
        <v>#N/A</v>
      </c>
      <c r="Z21" s="9" t="e">
        <f>VLOOKUP(B21,'Resultado Gov TI'!$C$2:$H$348,5,FALSE)</f>
        <v>#N/A</v>
      </c>
      <c r="AA21" s="9" t="e">
        <f>VLOOKUP(B21,'Resultado Gov TI'!$C$2:$H$348,6,FALSE)</f>
        <v>#N/A</v>
      </c>
    </row>
    <row r="22" spans="1:27" x14ac:dyDescent="0.25">
      <c r="A22" s="8">
        <v>4117909</v>
      </c>
      <c r="B22" s="8" t="s">
        <v>388</v>
      </c>
      <c r="C22" s="8">
        <v>71</v>
      </c>
      <c r="D22" s="8">
        <v>0.71</v>
      </c>
      <c r="E22" s="8" t="s">
        <v>249</v>
      </c>
      <c r="G22" s="9" t="str">
        <f>VLOOKUP(B22,'Resultado Educação'!$C$2:$H$348,4,FALSE)</f>
        <v>82.00</v>
      </c>
      <c r="H22" s="9" t="str">
        <f>VLOOKUP(B22,'Resultado Educação'!$C$2:$H$348,5,FALSE)</f>
        <v>0.82</v>
      </c>
      <c r="I22" s="9" t="str">
        <f>VLOOKUP(B22,'Resultado Educação'!$C$2:$H$348,6,FALSE)</f>
        <v>B+</v>
      </c>
      <c r="J22" s="9" t="str">
        <f>VLOOKUP(B22,'Resultado Saúde'!$C$2:$H$348,4,FALSE)</f>
        <v>85.00</v>
      </c>
      <c r="K22" s="9" t="str">
        <f>VLOOKUP(B22,'Resultado Saúde'!$C$2:$H$348,5,FALSE)</f>
        <v>0.85</v>
      </c>
      <c r="L22" s="9" t="str">
        <f>VLOOKUP(B22,'Resultado Saúde'!$C$2:$H$348,6,FALSE)</f>
        <v>B+</v>
      </c>
      <c r="M22" s="9" t="str">
        <f>VLOOKUP(B22,'Resultado Planejamento'!$C$2:$H$348,4,FALSE)</f>
        <v>197.00</v>
      </c>
      <c r="N22" s="9" t="str">
        <f>VLOOKUP(B22,'Resultado Planejamento'!$C$2:$H$348,5,FALSE)</f>
        <v>0.49</v>
      </c>
      <c r="O22" s="9" t="str">
        <f>VLOOKUP(B22,'Resultado Planejamento'!$C$2:$H$348,6,FALSE)</f>
        <v>C</v>
      </c>
      <c r="P22" s="9" t="str">
        <f>VLOOKUP(B22,'Resultado Fiscal'!$C$2:$H$348,4,FALSE)</f>
        <v>765.00</v>
      </c>
      <c r="Q22" s="9" t="str">
        <f>VLOOKUP(B22,'Resultado Fiscal'!$C$2:$H$348,5,FALSE)</f>
        <v>0.77</v>
      </c>
      <c r="R22" s="9" t="str">
        <f>VLOOKUP(B22,'Resultado Fiscal'!$C$2:$H$348,6,FALSE)</f>
        <v>B+</v>
      </c>
      <c r="S22" s="9" t="str">
        <f>VLOOKUP(B22,'Resultado Ambiente'!$C$2:$H$348,4,FALSE)</f>
        <v>46.00</v>
      </c>
      <c r="T22" s="9" t="str">
        <f>VLOOKUP(B22,'Resultado Ambiente'!$C$2:$H$348,5,FALSE)</f>
        <v>0.54</v>
      </c>
      <c r="U22" s="9" t="str">
        <f>VLOOKUP(B22,'Resultado Ambiente'!$C$2:$H$348,6,FALSE)</f>
        <v>C+</v>
      </c>
      <c r="V22" s="9" t="str">
        <f>VLOOKUP(B22,'Resultado Cidade'!$C$2:$H$348,4,FALSE)</f>
        <v>90.00</v>
      </c>
      <c r="W22" s="9" t="str">
        <f>VLOOKUP(B22,'Resultado Cidade'!$C$2:$H$348,5,FALSE)</f>
        <v>0.90</v>
      </c>
      <c r="X22" s="9" t="str">
        <f>VLOOKUP(B22,'Resultado Cidade'!$C$2:$H$348,6,FALSE)</f>
        <v>A</v>
      </c>
      <c r="Y22" s="9" t="str">
        <f>VLOOKUP(B22,'Resultado Gov TI'!$C$2:$H$348,4,FALSE)</f>
        <v>55.00</v>
      </c>
      <c r="Z22" s="9" t="str">
        <f>VLOOKUP(B22,'Resultado Gov TI'!$C$2:$H$348,5,FALSE)</f>
        <v>0.55</v>
      </c>
      <c r="AA22" s="9" t="str">
        <f>VLOOKUP(B22,'Resultado Gov TI'!$C$2:$H$348,6,FALSE)</f>
        <v>C+</v>
      </c>
    </row>
    <row r="23" spans="1:27" x14ac:dyDescent="0.25">
      <c r="A23" s="8">
        <v>4127700</v>
      </c>
      <c r="B23" s="8" t="s">
        <v>389</v>
      </c>
      <c r="C23" s="8">
        <v>71</v>
      </c>
      <c r="D23" s="8">
        <v>0.71</v>
      </c>
      <c r="E23" s="8" t="s">
        <v>249</v>
      </c>
      <c r="G23" s="9" t="str">
        <f>VLOOKUP(B23,'Resultado Educação'!$C$2:$H$348,4,FALSE)</f>
        <v>68.00</v>
      </c>
      <c r="H23" s="9" t="str">
        <f>VLOOKUP(B23,'Resultado Educação'!$C$2:$H$348,5,FALSE)</f>
        <v>0.68</v>
      </c>
      <c r="I23" s="9" t="str">
        <f>VLOOKUP(B23,'Resultado Educação'!$C$2:$H$348,6,FALSE)</f>
        <v>B</v>
      </c>
      <c r="J23" s="9" t="str">
        <f>VLOOKUP(B23,'Resultado Saúde'!$C$2:$H$348,4,FALSE)</f>
        <v>80.00</v>
      </c>
      <c r="K23" s="9" t="str">
        <f>VLOOKUP(B23,'Resultado Saúde'!$C$2:$H$348,5,FALSE)</f>
        <v>0.80</v>
      </c>
      <c r="L23" s="9" t="str">
        <f>VLOOKUP(B23,'Resultado Saúde'!$C$2:$H$348,6,FALSE)</f>
        <v>B+</v>
      </c>
      <c r="M23" s="9" t="str">
        <f>VLOOKUP(B23,'Resultado Planejamento'!$C$2:$H$348,4,FALSE)</f>
        <v>197.00</v>
      </c>
      <c r="N23" s="9" t="str">
        <f>VLOOKUP(B23,'Resultado Planejamento'!$C$2:$H$348,5,FALSE)</f>
        <v>0.49</v>
      </c>
      <c r="O23" s="9" t="str">
        <f>VLOOKUP(B23,'Resultado Planejamento'!$C$2:$H$348,6,FALSE)</f>
        <v>C</v>
      </c>
      <c r="P23" s="9" t="str">
        <f>VLOOKUP(B23,'Resultado Fiscal'!$C$2:$H$348,4,FALSE)</f>
        <v>777.50</v>
      </c>
      <c r="Q23" s="9" t="str">
        <f>VLOOKUP(B23,'Resultado Fiscal'!$C$2:$H$348,5,FALSE)</f>
        <v>0.78</v>
      </c>
      <c r="R23" s="9" t="str">
        <f>VLOOKUP(B23,'Resultado Fiscal'!$C$2:$H$348,6,FALSE)</f>
        <v>B+</v>
      </c>
      <c r="S23" s="9" t="str">
        <f>VLOOKUP(B23,'Resultado Ambiente'!$C$2:$H$348,4,FALSE)</f>
        <v>68.00</v>
      </c>
      <c r="T23" s="9" t="str">
        <f>VLOOKUP(B23,'Resultado Ambiente'!$C$2:$H$348,5,FALSE)</f>
        <v>0.80</v>
      </c>
      <c r="U23" s="9" t="str">
        <f>VLOOKUP(B23,'Resultado Ambiente'!$C$2:$H$348,6,FALSE)</f>
        <v>B+</v>
      </c>
      <c r="V23" s="9" t="str">
        <f>VLOOKUP(B23,'Resultado Cidade'!$C$2:$H$348,4,FALSE)</f>
        <v>83.00</v>
      </c>
      <c r="W23" s="9" t="str">
        <f>VLOOKUP(B23,'Resultado Cidade'!$C$2:$H$348,5,FALSE)</f>
        <v>0.83</v>
      </c>
      <c r="X23" s="9" t="str">
        <f>VLOOKUP(B23,'Resultado Cidade'!$C$2:$H$348,6,FALSE)</f>
        <v>B+</v>
      </c>
      <c r="Y23" s="9" t="str">
        <f>VLOOKUP(B23,'Resultado Gov TI'!$C$2:$H$348,4,FALSE)</f>
        <v>78.00</v>
      </c>
      <c r="Z23" s="9" t="str">
        <f>VLOOKUP(B23,'Resultado Gov TI'!$C$2:$H$348,5,FALSE)</f>
        <v>0.78</v>
      </c>
      <c r="AA23" s="9" t="str">
        <f>VLOOKUP(B23,'Resultado Gov TI'!$C$2:$H$348,6,FALSE)</f>
        <v>B+</v>
      </c>
    </row>
    <row r="24" spans="1:27" x14ac:dyDescent="0.25">
      <c r="A24" s="8">
        <v>4110102</v>
      </c>
      <c r="B24" s="8" t="s">
        <v>372</v>
      </c>
      <c r="C24" s="8">
        <v>70</v>
      </c>
      <c r="D24" s="8">
        <v>0.7</v>
      </c>
      <c r="E24" s="8" t="s">
        <v>249</v>
      </c>
      <c r="G24" s="9" t="str">
        <f>VLOOKUP(B24,'Resultado Educação'!$C$2:$H$348,4,FALSE)</f>
        <v>78.00</v>
      </c>
      <c r="H24" s="9" t="str">
        <f>VLOOKUP(B24,'Resultado Educação'!$C$2:$H$348,5,FALSE)</f>
        <v>0.78</v>
      </c>
      <c r="I24" s="9" t="str">
        <f>VLOOKUP(B24,'Resultado Educação'!$C$2:$H$348,6,FALSE)</f>
        <v>B+</v>
      </c>
      <c r="J24" s="9" t="str">
        <f>VLOOKUP(B24,'Resultado Saúde'!$C$2:$H$348,4,FALSE)</f>
        <v>90.00</v>
      </c>
      <c r="K24" s="9" t="str">
        <f>VLOOKUP(B24,'Resultado Saúde'!$C$2:$H$348,5,FALSE)</f>
        <v>0.90</v>
      </c>
      <c r="L24" s="9" t="str">
        <f>VLOOKUP(B24,'Resultado Saúde'!$C$2:$H$348,6,FALSE)</f>
        <v>A</v>
      </c>
      <c r="M24" s="9" t="str">
        <f>VLOOKUP(B24,'Resultado Planejamento'!$C$2:$H$348,4,FALSE)</f>
        <v>80.00</v>
      </c>
      <c r="N24" s="9" t="str">
        <f>VLOOKUP(B24,'Resultado Planejamento'!$C$2:$H$348,5,FALSE)</f>
        <v>0.20</v>
      </c>
      <c r="O24" s="9" t="str">
        <f>VLOOKUP(B24,'Resultado Planejamento'!$C$2:$H$348,6,FALSE)</f>
        <v>C</v>
      </c>
      <c r="P24" s="9" t="str">
        <f>VLOOKUP(B24,'Resultado Fiscal'!$C$2:$H$348,4,FALSE)</f>
        <v>841.41</v>
      </c>
      <c r="Q24" s="9" t="str">
        <f>VLOOKUP(B24,'Resultado Fiscal'!$C$2:$H$348,5,FALSE)</f>
        <v>0.84</v>
      </c>
      <c r="R24" s="9" t="str">
        <f>VLOOKUP(B24,'Resultado Fiscal'!$C$2:$H$348,6,FALSE)</f>
        <v>B+</v>
      </c>
      <c r="S24" s="9" t="str">
        <f>VLOOKUP(B24,'Resultado Ambiente'!$C$2:$H$348,4,FALSE)</f>
        <v>67.00</v>
      </c>
      <c r="T24" s="9" t="str">
        <f>VLOOKUP(B24,'Resultado Ambiente'!$C$2:$H$348,5,FALSE)</f>
        <v>0.79</v>
      </c>
      <c r="U24" s="9" t="str">
        <f>VLOOKUP(B24,'Resultado Ambiente'!$C$2:$H$348,6,FALSE)</f>
        <v>B+</v>
      </c>
      <c r="V24" s="9" t="str">
        <f>VLOOKUP(B24,'Resultado Cidade'!$C$2:$H$348,4,FALSE)</f>
        <v>100.00</v>
      </c>
      <c r="W24" s="9" t="str">
        <f>VLOOKUP(B24,'Resultado Cidade'!$C$2:$H$348,5,FALSE)</f>
        <v>1.00</v>
      </c>
      <c r="X24" s="9" t="str">
        <f>VLOOKUP(B24,'Resultado Cidade'!$C$2:$H$348,6,FALSE)</f>
        <v>A</v>
      </c>
      <c r="Y24" s="9" t="str">
        <f>VLOOKUP(B24,'Resultado Gov TI'!$C$2:$H$348,4,FALSE)</f>
        <v>61.00</v>
      </c>
      <c r="Z24" s="9" t="str">
        <f>VLOOKUP(B24,'Resultado Gov TI'!$C$2:$H$348,5,FALSE)</f>
        <v>0.61</v>
      </c>
      <c r="AA24" s="9" t="str">
        <f>VLOOKUP(B24,'Resultado Gov TI'!$C$2:$H$348,6,FALSE)</f>
        <v>B</v>
      </c>
    </row>
    <row r="25" spans="1:27" x14ac:dyDescent="0.25">
      <c r="A25" s="8">
        <v>4111605</v>
      </c>
      <c r="B25" s="8" t="s">
        <v>374</v>
      </c>
      <c r="C25" s="8">
        <v>70</v>
      </c>
      <c r="D25" s="8">
        <v>0.7</v>
      </c>
      <c r="E25" s="8" t="s">
        <v>249</v>
      </c>
      <c r="G25" s="9" t="str">
        <f>VLOOKUP(B25,'Resultado Educação'!$C$2:$H$348,4,FALSE)</f>
        <v>85.00</v>
      </c>
      <c r="H25" s="9" t="str">
        <f>VLOOKUP(B25,'Resultado Educação'!$C$2:$H$348,5,FALSE)</f>
        <v>0.85</v>
      </c>
      <c r="I25" s="9" t="str">
        <f>VLOOKUP(B25,'Resultado Educação'!$C$2:$H$348,6,FALSE)</f>
        <v>B+</v>
      </c>
      <c r="J25" s="9" t="str">
        <f>VLOOKUP(B25,'Resultado Saúde'!$C$2:$H$348,4,FALSE)</f>
        <v>89.00</v>
      </c>
      <c r="K25" s="9" t="str">
        <f>VLOOKUP(B25,'Resultado Saúde'!$C$2:$H$348,5,FALSE)</f>
        <v>0.89</v>
      </c>
      <c r="L25" s="9" t="str">
        <f>VLOOKUP(B25,'Resultado Saúde'!$C$2:$H$348,6,FALSE)</f>
        <v>B+</v>
      </c>
      <c r="M25" s="9" t="str">
        <f>VLOOKUP(B25,'Resultado Planejamento'!$C$2:$H$348,4,FALSE)</f>
        <v>100.00</v>
      </c>
      <c r="N25" s="9" t="str">
        <f>VLOOKUP(B25,'Resultado Planejamento'!$C$2:$H$348,5,FALSE)</f>
        <v>0.25</v>
      </c>
      <c r="O25" s="9" t="str">
        <f>VLOOKUP(B25,'Resultado Planejamento'!$C$2:$H$348,6,FALSE)</f>
        <v>C</v>
      </c>
      <c r="P25" s="9" t="str">
        <f>VLOOKUP(B25,'Resultado Fiscal'!$C$2:$H$348,4,FALSE)</f>
        <v>872.50</v>
      </c>
      <c r="Q25" s="9" t="str">
        <f>VLOOKUP(B25,'Resultado Fiscal'!$C$2:$H$348,5,FALSE)</f>
        <v>0.87</v>
      </c>
      <c r="R25" s="9" t="str">
        <f>VLOOKUP(B25,'Resultado Fiscal'!$C$2:$H$348,6,FALSE)</f>
        <v>B+</v>
      </c>
      <c r="S25" s="9" t="str">
        <f>VLOOKUP(B25,'Resultado Ambiente'!$C$2:$H$348,4,FALSE)</f>
        <v>58.00</v>
      </c>
      <c r="T25" s="9" t="str">
        <f>VLOOKUP(B25,'Resultado Ambiente'!$C$2:$H$348,5,FALSE)</f>
        <v>0.68</v>
      </c>
      <c r="U25" s="9" t="str">
        <f>VLOOKUP(B25,'Resultado Ambiente'!$C$2:$H$348,6,FALSE)</f>
        <v>B</v>
      </c>
      <c r="V25" s="9" t="str">
        <f>VLOOKUP(B25,'Resultado Cidade'!$C$2:$H$348,4,FALSE)</f>
        <v>83.00</v>
      </c>
      <c r="W25" s="9" t="str">
        <f>VLOOKUP(B25,'Resultado Cidade'!$C$2:$H$348,5,FALSE)</f>
        <v>0.83</v>
      </c>
      <c r="X25" s="9" t="str">
        <f>VLOOKUP(B25,'Resultado Cidade'!$C$2:$H$348,6,FALSE)</f>
        <v>B+</v>
      </c>
      <c r="Y25" s="9" t="str">
        <f>VLOOKUP(B25,'Resultado Gov TI'!$C$2:$H$348,4,FALSE)</f>
        <v>42.00</v>
      </c>
      <c r="Z25" s="9" t="str">
        <f>VLOOKUP(B25,'Resultado Gov TI'!$C$2:$H$348,5,FALSE)</f>
        <v>0.42</v>
      </c>
      <c r="AA25" s="9" t="str">
        <f>VLOOKUP(B25,'Resultado Gov TI'!$C$2:$H$348,6,FALSE)</f>
        <v>C</v>
      </c>
    </row>
    <row r="26" spans="1:27" x14ac:dyDescent="0.25">
      <c r="A26" s="8">
        <v>4115408</v>
      </c>
      <c r="B26" s="8" t="s">
        <v>375</v>
      </c>
      <c r="C26" s="8">
        <v>70</v>
      </c>
      <c r="D26" s="8">
        <v>0.7</v>
      </c>
      <c r="E26" s="8" t="s">
        <v>249</v>
      </c>
      <c r="G26" s="9" t="str">
        <f>VLOOKUP(B26,'Resultado Educação'!$C$2:$H$348,4,FALSE)</f>
        <v>46.00</v>
      </c>
      <c r="H26" s="9" t="str">
        <f>VLOOKUP(B26,'Resultado Educação'!$C$2:$H$348,5,FALSE)</f>
        <v>0.46</v>
      </c>
      <c r="I26" s="9" t="str">
        <f>VLOOKUP(B26,'Resultado Educação'!$C$2:$H$348,6,FALSE)</f>
        <v>C</v>
      </c>
      <c r="J26" s="9" t="str">
        <f>VLOOKUP(B26,'Resultado Saúde'!$C$2:$H$348,4,FALSE)</f>
        <v>98.00</v>
      </c>
      <c r="K26" s="9" t="str">
        <f>VLOOKUP(B26,'Resultado Saúde'!$C$2:$H$348,5,FALSE)</f>
        <v>0.98</v>
      </c>
      <c r="L26" s="9" t="str">
        <f>VLOOKUP(B26,'Resultado Saúde'!$C$2:$H$348,6,FALSE)</f>
        <v>A</v>
      </c>
      <c r="M26" s="9" t="str">
        <f>VLOOKUP(B26,'Resultado Planejamento'!$C$2:$H$348,4,FALSE)</f>
        <v>177.00</v>
      </c>
      <c r="N26" s="9" t="str">
        <f>VLOOKUP(B26,'Resultado Planejamento'!$C$2:$H$348,5,FALSE)</f>
        <v>0.44</v>
      </c>
      <c r="O26" s="9" t="str">
        <f>VLOOKUP(B26,'Resultado Planejamento'!$C$2:$H$348,6,FALSE)</f>
        <v>C</v>
      </c>
      <c r="P26" s="9" t="str">
        <f>VLOOKUP(B26,'Resultado Fiscal'!$C$2:$H$348,4,FALSE)</f>
        <v>880.00</v>
      </c>
      <c r="Q26" s="9" t="str">
        <f>VLOOKUP(B26,'Resultado Fiscal'!$C$2:$H$348,5,FALSE)</f>
        <v>0.88</v>
      </c>
      <c r="R26" s="9" t="str">
        <f>VLOOKUP(B26,'Resultado Fiscal'!$C$2:$H$348,6,FALSE)</f>
        <v>B+</v>
      </c>
      <c r="S26" s="9" t="str">
        <f>VLOOKUP(B26,'Resultado Ambiente'!$C$2:$H$348,4,FALSE)</f>
        <v>55.00</v>
      </c>
      <c r="T26" s="9" t="str">
        <f>VLOOKUP(B26,'Resultado Ambiente'!$C$2:$H$348,5,FALSE)</f>
        <v>0.65</v>
      </c>
      <c r="U26" s="9" t="str">
        <f>VLOOKUP(B26,'Resultado Ambiente'!$C$2:$H$348,6,FALSE)</f>
        <v>B</v>
      </c>
      <c r="V26" s="9" t="str">
        <f>VLOOKUP(B26,'Resultado Cidade'!$C$2:$H$348,4,FALSE)</f>
        <v>83.00</v>
      </c>
      <c r="W26" s="9" t="str">
        <f>VLOOKUP(B26,'Resultado Cidade'!$C$2:$H$348,5,FALSE)</f>
        <v>0.83</v>
      </c>
      <c r="X26" s="9" t="str">
        <f>VLOOKUP(B26,'Resultado Cidade'!$C$2:$H$348,6,FALSE)</f>
        <v>B+</v>
      </c>
      <c r="Y26" s="9" t="str">
        <f>VLOOKUP(B26,'Resultado Gov TI'!$C$2:$H$348,4,FALSE)</f>
        <v>83.00</v>
      </c>
      <c r="Z26" s="9" t="str">
        <f>VLOOKUP(B26,'Resultado Gov TI'!$C$2:$H$348,5,FALSE)</f>
        <v>0.83</v>
      </c>
      <c r="AA26" s="9" t="str">
        <f>VLOOKUP(B26,'Resultado Gov TI'!$C$2:$H$348,6,FALSE)</f>
        <v>B+</v>
      </c>
    </row>
    <row r="27" spans="1:27" x14ac:dyDescent="0.25">
      <c r="A27" s="8">
        <v>4115903</v>
      </c>
      <c r="B27" s="8" t="s">
        <v>376</v>
      </c>
      <c r="C27" s="8">
        <v>70</v>
      </c>
      <c r="D27" s="8">
        <v>0.7</v>
      </c>
      <c r="E27" s="8" t="s">
        <v>249</v>
      </c>
      <c r="G27" s="9" t="str">
        <f>VLOOKUP(B27,'Resultado Educação'!$C$2:$H$348,4,FALSE)</f>
        <v>76.00</v>
      </c>
      <c r="H27" s="9" t="str">
        <f>VLOOKUP(B27,'Resultado Educação'!$C$2:$H$348,5,FALSE)</f>
        <v>0.76</v>
      </c>
      <c r="I27" s="9" t="str">
        <f>VLOOKUP(B27,'Resultado Educação'!$C$2:$H$348,6,FALSE)</f>
        <v>B+</v>
      </c>
      <c r="J27" s="9" t="str">
        <f>VLOOKUP(B27,'Resultado Saúde'!$C$2:$H$348,4,FALSE)</f>
        <v>80.00</v>
      </c>
      <c r="K27" s="9" t="str">
        <f>VLOOKUP(B27,'Resultado Saúde'!$C$2:$H$348,5,FALSE)</f>
        <v>0.80</v>
      </c>
      <c r="L27" s="9" t="str">
        <f>VLOOKUP(B27,'Resultado Saúde'!$C$2:$H$348,6,FALSE)</f>
        <v>B+</v>
      </c>
      <c r="M27" s="9" t="str">
        <f>VLOOKUP(B27,'Resultado Planejamento'!$C$2:$H$348,4,FALSE)</f>
        <v>207.00</v>
      </c>
      <c r="N27" s="9" t="str">
        <f>VLOOKUP(B27,'Resultado Planejamento'!$C$2:$H$348,5,FALSE)</f>
        <v>0.52</v>
      </c>
      <c r="O27" s="9" t="str">
        <f>VLOOKUP(B27,'Resultado Planejamento'!$C$2:$H$348,6,FALSE)</f>
        <v>C+</v>
      </c>
      <c r="P27" s="9" t="str">
        <f>VLOOKUP(B27,'Resultado Fiscal'!$C$2:$H$348,4,FALSE)</f>
        <v>800.59</v>
      </c>
      <c r="Q27" s="9" t="str">
        <f>VLOOKUP(B27,'Resultado Fiscal'!$C$2:$H$348,5,FALSE)</f>
        <v>0.80</v>
      </c>
      <c r="R27" s="9" t="str">
        <f>VLOOKUP(B27,'Resultado Fiscal'!$C$2:$H$348,6,FALSE)</f>
        <v>B+</v>
      </c>
      <c r="S27" s="9" t="str">
        <f>VLOOKUP(B27,'Resultado Ambiente'!$C$2:$H$348,4,FALSE)</f>
        <v>63.00</v>
      </c>
      <c r="T27" s="9" t="str">
        <f>VLOOKUP(B27,'Resultado Ambiente'!$C$2:$H$348,5,FALSE)</f>
        <v>0.74</v>
      </c>
      <c r="U27" s="9" t="str">
        <f>VLOOKUP(B27,'Resultado Ambiente'!$C$2:$H$348,6,FALSE)</f>
        <v>B</v>
      </c>
      <c r="V27" s="9" t="str">
        <f>VLOOKUP(B27,'Resultado Cidade'!$C$2:$H$348,4,FALSE)</f>
        <v>38.00</v>
      </c>
      <c r="W27" s="9" t="str">
        <f>VLOOKUP(B27,'Resultado Cidade'!$C$2:$H$348,5,FALSE)</f>
        <v>0.38</v>
      </c>
      <c r="X27" s="9" t="str">
        <f>VLOOKUP(B27,'Resultado Cidade'!$C$2:$H$348,6,FALSE)</f>
        <v>C</v>
      </c>
      <c r="Y27" s="9" t="str">
        <f>VLOOKUP(B27,'Resultado Gov TI'!$C$2:$H$348,4,FALSE)</f>
        <v>58.00</v>
      </c>
      <c r="Z27" s="9" t="str">
        <f>VLOOKUP(B27,'Resultado Gov TI'!$C$2:$H$348,5,FALSE)</f>
        <v>0.58</v>
      </c>
      <c r="AA27" s="9" t="str">
        <f>VLOOKUP(B27,'Resultado Gov TI'!$C$2:$H$348,6,FALSE)</f>
        <v>C+</v>
      </c>
    </row>
    <row r="28" spans="1:27" x14ac:dyDescent="0.25">
      <c r="A28" s="8">
        <v>4120804</v>
      </c>
      <c r="B28" s="8" t="s">
        <v>378</v>
      </c>
      <c r="C28" s="8">
        <v>70</v>
      </c>
      <c r="D28" s="8">
        <v>0.7</v>
      </c>
      <c r="E28" s="8" t="s">
        <v>249</v>
      </c>
      <c r="G28" s="9" t="str">
        <f>VLOOKUP(B28,'Resultado Educação'!$C$2:$H$348,4,FALSE)</f>
        <v>64.00</v>
      </c>
      <c r="H28" s="9" t="str">
        <f>VLOOKUP(B28,'Resultado Educação'!$C$2:$H$348,5,FALSE)</f>
        <v>0.64</v>
      </c>
      <c r="I28" s="9" t="str">
        <f>VLOOKUP(B28,'Resultado Educação'!$C$2:$H$348,6,FALSE)</f>
        <v>B</v>
      </c>
      <c r="J28" s="9" t="str">
        <f>VLOOKUP(B28,'Resultado Saúde'!$C$2:$H$348,4,FALSE)</f>
        <v>87.00</v>
      </c>
      <c r="K28" s="9" t="str">
        <f>VLOOKUP(B28,'Resultado Saúde'!$C$2:$H$348,5,FALSE)</f>
        <v>0.87</v>
      </c>
      <c r="L28" s="9" t="str">
        <f>VLOOKUP(B28,'Resultado Saúde'!$C$2:$H$348,6,FALSE)</f>
        <v>B+</v>
      </c>
      <c r="M28" s="9" t="str">
        <f>VLOOKUP(B28,'Resultado Planejamento'!$C$2:$H$348,4,FALSE)</f>
        <v>216.00</v>
      </c>
      <c r="N28" s="9" t="str">
        <f>VLOOKUP(B28,'Resultado Planejamento'!$C$2:$H$348,5,FALSE)</f>
        <v>0.54</v>
      </c>
      <c r="O28" s="9" t="str">
        <f>VLOOKUP(B28,'Resultado Planejamento'!$C$2:$H$348,6,FALSE)</f>
        <v>C+</v>
      </c>
      <c r="P28" s="9" t="str">
        <f>VLOOKUP(B28,'Resultado Fiscal'!$C$2:$H$348,4,FALSE)</f>
        <v>798.09</v>
      </c>
      <c r="Q28" s="9" t="str">
        <f>VLOOKUP(B28,'Resultado Fiscal'!$C$2:$H$348,5,FALSE)</f>
        <v>0.80</v>
      </c>
      <c r="R28" s="9" t="str">
        <f>VLOOKUP(B28,'Resultado Fiscal'!$C$2:$H$348,6,FALSE)</f>
        <v>B+</v>
      </c>
      <c r="S28" s="9" t="str">
        <f>VLOOKUP(B28,'Resultado Ambiente'!$C$2:$H$348,4,FALSE)</f>
        <v>44.00</v>
      </c>
      <c r="T28" s="9" t="str">
        <f>VLOOKUP(B28,'Resultado Ambiente'!$C$2:$H$348,5,FALSE)</f>
        <v>0.52</v>
      </c>
      <c r="U28" s="9" t="str">
        <f>VLOOKUP(B28,'Resultado Ambiente'!$C$2:$H$348,6,FALSE)</f>
        <v>C+</v>
      </c>
      <c r="V28" s="9" t="str">
        <f>VLOOKUP(B28,'Resultado Cidade'!$C$2:$H$348,4,FALSE)</f>
        <v>80.00</v>
      </c>
      <c r="W28" s="9" t="str">
        <f>VLOOKUP(B28,'Resultado Cidade'!$C$2:$H$348,5,FALSE)</f>
        <v>0.80</v>
      </c>
      <c r="X28" s="9" t="str">
        <f>VLOOKUP(B28,'Resultado Cidade'!$C$2:$H$348,6,FALSE)</f>
        <v>B+</v>
      </c>
      <c r="Y28" s="9" t="str">
        <f>VLOOKUP(B28,'Resultado Gov TI'!$C$2:$H$348,4,FALSE)</f>
        <v>70.00</v>
      </c>
      <c r="Z28" s="9" t="str">
        <f>VLOOKUP(B28,'Resultado Gov TI'!$C$2:$H$348,5,FALSE)</f>
        <v>0.70</v>
      </c>
      <c r="AA28" s="9" t="str">
        <f>VLOOKUP(B28,'Resultado Gov TI'!$C$2:$H$348,6,FALSE)</f>
        <v>B</v>
      </c>
    </row>
    <row r="29" spans="1:27" x14ac:dyDescent="0.25">
      <c r="A29" s="8">
        <v>4121406</v>
      </c>
      <c r="B29" s="8" t="s">
        <v>379</v>
      </c>
      <c r="C29" s="8">
        <v>70</v>
      </c>
      <c r="D29" s="8">
        <v>0.7</v>
      </c>
      <c r="E29" s="8" t="s">
        <v>249</v>
      </c>
      <c r="G29" s="9" t="str">
        <f>VLOOKUP(B29,'Resultado Educação'!$C$2:$H$348,4,FALSE)</f>
        <v>82.00</v>
      </c>
      <c r="H29" s="9" t="str">
        <f>VLOOKUP(B29,'Resultado Educação'!$C$2:$H$348,5,FALSE)</f>
        <v>0.82</v>
      </c>
      <c r="I29" s="9" t="str">
        <f>VLOOKUP(B29,'Resultado Educação'!$C$2:$H$348,6,FALSE)</f>
        <v>B+</v>
      </c>
      <c r="J29" s="9" t="str">
        <f>VLOOKUP(B29,'Resultado Saúde'!$C$2:$H$348,4,FALSE)</f>
        <v>80.00</v>
      </c>
      <c r="K29" s="9" t="str">
        <f>VLOOKUP(B29,'Resultado Saúde'!$C$2:$H$348,5,FALSE)</f>
        <v>0.80</v>
      </c>
      <c r="L29" s="9" t="str">
        <f>VLOOKUP(B29,'Resultado Saúde'!$C$2:$H$348,6,FALSE)</f>
        <v>B+</v>
      </c>
      <c r="M29" s="9" t="str">
        <f>VLOOKUP(B29,'Resultado Planejamento'!$C$2:$H$348,4,FALSE)</f>
        <v>122.50</v>
      </c>
      <c r="N29" s="9" t="str">
        <f>VLOOKUP(B29,'Resultado Planejamento'!$C$2:$H$348,5,FALSE)</f>
        <v>0.31</v>
      </c>
      <c r="O29" s="9" t="str">
        <f>VLOOKUP(B29,'Resultado Planejamento'!$C$2:$H$348,6,FALSE)</f>
        <v>C</v>
      </c>
      <c r="P29" s="9" t="str">
        <f>VLOOKUP(B29,'Resultado Fiscal'!$C$2:$H$348,4,FALSE)</f>
        <v>797.50</v>
      </c>
      <c r="Q29" s="9" t="str">
        <f>VLOOKUP(B29,'Resultado Fiscal'!$C$2:$H$348,5,FALSE)</f>
        <v>0.80</v>
      </c>
      <c r="R29" s="9" t="str">
        <f>VLOOKUP(B29,'Resultado Fiscal'!$C$2:$H$348,6,FALSE)</f>
        <v>B+</v>
      </c>
      <c r="S29" s="9" t="str">
        <f>VLOOKUP(B29,'Resultado Ambiente'!$C$2:$H$348,4,FALSE)</f>
        <v>68.00</v>
      </c>
      <c r="T29" s="9" t="str">
        <f>VLOOKUP(B29,'Resultado Ambiente'!$C$2:$H$348,5,FALSE)</f>
        <v>0.80</v>
      </c>
      <c r="U29" s="9" t="str">
        <f>VLOOKUP(B29,'Resultado Ambiente'!$C$2:$H$348,6,FALSE)</f>
        <v>B+</v>
      </c>
      <c r="V29" s="9" t="str">
        <f>VLOOKUP(B29,'Resultado Cidade'!$C$2:$H$348,4,FALSE)</f>
        <v>90.00</v>
      </c>
      <c r="W29" s="9" t="str">
        <f>VLOOKUP(B29,'Resultado Cidade'!$C$2:$H$348,5,FALSE)</f>
        <v>0.90</v>
      </c>
      <c r="X29" s="9" t="str">
        <f>VLOOKUP(B29,'Resultado Cidade'!$C$2:$H$348,6,FALSE)</f>
        <v>A</v>
      </c>
      <c r="Y29" s="9" t="str">
        <f>VLOOKUP(B29,'Resultado Gov TI'!$C$2:$H$348,4,FALSE)</f>
        <v>53.00</v>
      </c>
      <c r="Z29" s="9" t="str">
        <f>VLOOKUP(B29,'Resultado Gov TI'!$C$2:$H$348,5,FALSE)</f>
        <v>0.53</v>
      </c>
      <c r="AA29" s="9" t="str">
        <f>VLOOKUP(B29,'Resultado Gov TI'!$C$2:$H$348,6,FALSE)</f>
        <v>C+</v>
      </c>
    </row>
    <row r="30" spans="1:27" x14ac:dyDescent="0.25">
      <c r="A30" s="8">
        <v>4123501</v>
      </c>
      <c r="B30" s="8" t="s">
        <v>380</v>
      </c>
      <c r="C30" s="8">
        <v>70</v>
      </c>
      <c r="D30" s="8">
        <v>0.7</v>
      </c>
      <c r="E30" s="8" t="s">
        <v>249</v>
      </c>
      <c r="G30" s="9" t="str">
        <f>VLOOKUP(B30,'Resultado Educação'!$C$2:$H$348,4,FALSE)</f>
        <v>66.00</v>
      </c>
      <c r="H30" s="9" t="str">
        <f>VLOOKUP(B30,'Resultado Educação'!$C$2:$H$348,5,FALSE)</f>
        <v>0.66</v>
      </c>
      <c r="I30" s="9" t="str">
        <f>VLOOKUP(B30,'Resultado Educação'!$C$2:$H$348,6,FALSE)</f>
        <v>B</v>
      </c>
      <c r="J30" s="9" t="str">
        <f>VLOOKUP(B30,'Resultado Saúde'!$C$2:$H$348,4,FALSE)</f>
        <v>90.00</v>
      </c>
      <c r="K30" s="9" t="str">
        <f>VLOOKUP(B30,'Resultado Saúde'!$C$2:$H$348,5,FALSE)</f>
        <v>0.90</v>
      </c>
      <c r="L30" s="9" t="str">
        <f>VLOOKUP(B30,'Resultado Saúde'!$C$2:$H$348,6,FALSE)</f>
        <v>A</v>
      </c>
      <c r="M30" s="9" t="str">
        <f>VLOOKUP(B30,'Resultado Planejamento'!$C$2:$H$348,4,FALSE)</f>
        <v>122.50</v>
      </c>
      <c r="N30" s="9" t="str">
        <f>VLOOKUP(B30,'Resultado Planejamento'!$C$2:$H$348,5,FALSE)</f>
        <v>0.31</v>
      </c>
      <c r="O30" s="9" t="str">
        <f>VLOOKUP(B30,'Resultado Planejamento'!$C$2:$H$348,6,FALSE)</f>
        <v>C</v>
      </c>
      <c r="P30" s="9" t="str">
        <f>VLOOKUP(B30,'Resultado Fiscal'!$C$2:$H$348,4,FALSE)</f>
        <v>802.50</v>
      </c>
      <c r="Q30" s="9" t="str">
        <f>VLOOKUP(B30,'Resultado Fiscal'!$C$2:$H$348,5,FALSE)</f>
        <v>0.80</v>
      </c>
      <c r="R30" s="9" t="str">
        <f>VLOOKUP(B30,'Resultado Fiscal'!$C$2:$H$348,6,FALSE)</f>
        <v>B+</v>
      </c>
      <c r="S30" s="9" t="str">
        <f>VLOOKUP(B30,'Resultado Ambiente'!$C$2:$H$348,4,FALSE)</f>
        <v>79.00</v>
      </c>
      <c r="T30" s="9" t="str">
        <f>VLOOKUP(B30,'Resultado Ambiente'!$C$2:$H$348,5,FALSE)</f>
        <v>0.93</v>
      </c>
      <c r="U30" s="9" t="str">
        <f>VLOOKUP(B30,'Resultado Ambiente'!$C$2:$H$348,6,FALSE)</f>
        <v>A</v>
      </c>
      <c r="V30" s="9" t="str">
        <f>VLOOKUP(B30,'Resultado Cidade'!$C$2:$H$348,4,FALSE)</f>
        <v>90.00</v>
      </c>
      <c r="W30" s="9" t="str">
        <f>VLOOKUP(B30,'Resultado Cidade'!$C$2:$H$348,5,FALSE)</f>
        <v>0.90</v>
      </c>
      <c r="X30" s="9" t="str">
        <f>VLOOKUP(B30,'Resultado Cidade'!$C$2:$H$348,6,FALSE)</f>
        <v>A</v>
      </c>
      <c r="Y30" s="9" t="str">
        <f>VLOOKUP(B30,'Resultado Gov TI'!$C$2:$H$348,4,FALSE)</f>
        <v>66.00</v>
      </c>
      <c r="Z30" s="9" t="str">
        <f>VLOOKUP(B30,'Resultado Gov TI'!$C$2:$H$348,5,FALSE)</f>
        <v>0.66</v>
      </c>
      <c r="AA30" s="9" t="str">
        <f>VLOOKUP(B30,'Resultado Gov TI'!$C$2:$H$348,6,FALSE)</f>
        <v>B</v>
      </c>
    </row>
    <row r="31" spans="1:27" x14ac:dyDescent="0.25">
      <c r="A31" s="8">
        <v>4124053</v>
      </c>
      <c r="B31" s="8" t="s">
        <v>381</v>
      </c>
      <c r="C31" s="8">
        <v>70</v>
      </c>
      <c r="D31" s="8">
        <v>0.7</v>
      </c>
      <c r="E31" s="8" t="s">
        <v>249</v>
      </c>
      <c r="G31" s="9" t="str">
        <f>VLOOKUP(B31,'Resultado Educação'!$C$2:$H$348,4,FALSE)</f>
        <v>56.00</v>
      </c>
      <c r="H31" s="9" t="str">
        <f>VLOOKUP(B31,'Resultado Educação'!$C$2:$H$348,5,FALSE)</f>
        <v>0.56</v>
      </c>
      <c r="I31" s="9" t="str">
        <f>VLOOKUP(B31,'Resultado Educação'!$C$2:$H$348,6,FALSE)</f>
        <v>C+</v>
      </c>
      <c r="J31" s="9" t="str">
        <f>VLOOKUP(B31,'Resultado Saúde'!$C$2:$H$348,4,FALSE)</f>
        <v>93.00</v>
      </c>
      <c r="K31" s="9" t="str">
        <f>VLOOKUP(B31,'Resultado Saúde'!$C$2:$H$348,5,FALSE)</f>
        <v>0.93</v>
      </c>
      <c r="L31" s="9" t="str">
        <f>VLOOKUP(B31,'Resultado Saúde'!$C$2:$H$348,6,FALSE)</f>
        <v>A</v>
      </c>
      <c r="M31" s="9" t="str">
        <f>VLOOKUP(B31,'Resultado Planejamento'!$C$2:$H$348,4,FALSE)</f>
        <v>178.50</v>
      </c>
      <c r="N31" s="9" t="str">
        <f>VLOOKUP(B31,'Resultado Planejamento'!$C$2:$H$348,5,FALSE)</f>
        <v>0.45</v>
      </c>
      <c r="O31" s="9" t="str">
        <f>VLOOKUP(B31,'Resultado Planejamento'!$C$2:$H$348,6,FALSE)</f>
        <v>C</v>
      </c>
      <c r="P31" s="9" t="str">
        <f>VLOOKUP(B31,'Resultado Fiscal'!$C$2:$H$348,4,FALSE)</f>
        <v>895.00</v>
      </c>
      <c r="Q31" s="9" t="str">
        <f>VLOOKUP(B31,'Resultado Fiscal'!$C$2:$H$348,5,FALSE)</f>
        <v>0.90</v>
      </c>
      <c r="R31" s="9" t="str">
        <f>VLOOKUP(B31,'Resultado Fiscal'!$C$2:$H$348,6,FALSE)</f>
        <v>B+</v>
      </c>
      <c r="S31" s="9" t="str">
        <f>VLOOKUP(B31,'Resultado Ambiente'!$C$2:$H$348,4,FALSE)</f>
        <v>53.00</v>
      </c>
      <c r="T31" s="9" t="str">
        <f>VLOOKUP(B31,'Resultado Ambiente'!$C$2:$H$348,5,FALSE)</f>
        <v>0.62</v>
      </c>
      <c r="U31" s="9" t="str">
        <f>VLOOKUP(B31,'Resultado Ambiente'!$C$2:$H$348,6,FALSE)</f>
        <v>B</v>
      </c>
      <c r="V31" s="9" t="str">
        <f>VLOOKUP(B31,'Resultado Cidade'!$C$2:$H$348,4,FALSE)</f>
        <v>83.00</v>
      </c>
      <c r="W31" s="9" t="str">
        <f>VLOOKUP(B31,'Resultado Cidade'!$C$2:$H$348,5,FALSE)</f>
        <v>0.83</v>
      </c>
      <c r="X31" s="9" t="str">
        <f>VLOOKUP(B31,'Resultado Cidade'!$C$2:$H$348,6,FALSE)</f>
        <v>B+</v>
      </c>
      <c r="Y31" s="9" t="str">
        <f>VLOOKUP(B31,'Resultado Gov TI'!$C$2:$H$348,4,FALSE)</f>
        <v>61.00</v>
      </c>
      <c r="Z31" s="9" t="str">
        <f>VLOOKUP(B31,'Resultado Gov TI'!$C$2:$H$348,5,FALSE)</f>
        <v>0.61</v>
      </c>
      <c r="AA31" s="9" t="str">
        <f>VLOOKUP(B31,'Resultado Gov TI'!$C$2:$H$348,6,FALSE)</f>
        <v>B</v>
      </c>
    </row>
    <row r="32" spans="1:27" x14ac:dyDescent="0.25">
      <c r="A32" s="8">
        <v>4126355</v>
      </c>
      <c r="B32" s="8" t="s">
        <v>888</v>
      </c>
      <c r="C32" s="8">
        <v>70</v>
      </c>
      <c r="D32" s="8">
        <v>0.7</v>
      </c>
      <c r="E32" s="8" t="s">
        <v>249</v>
      </c>
      <c r="G32" s="9" t="e">
        <f>VLOOKUP(B32,'Resultado Educação'!$C$2:$H$348,4,FALSE)</f>
        <v>#N/A</v>
      </c>
      <c r="H32" s="9" t="e">
        <f>VLOOKUP(B32,'Resultado Educação'!$C$2:$H$348,5,FALSE)</f>
        <v>#N/A</v>
      </c>
      <c r="I32" s="9" t="e">
        <f>VLOOKUP(B32,'Resultado Educação'!$C$2:$H$348,6,FALSE)</f>
        <v>#N/A</v>
      </c>
      <c r="J32" s="9" t="e">
        <f>VLOOKUP(B32,'Resultado Saúde'!$C$2:$H$348,4,FALSE)</f>
        <v>#N/A</v>
      </c>
      <c r="K32" s="9" t="e">
        <f>VLOOKUP(B32,'Resultado Saúde'!$C$2:$H$348,5,FALSE)</f>
        <v>#N/A</v>
      </c>
      <c r="L32" s="9" t="e">
        <f>VLOOKUP(B32,'Resultado Saúde'!$C$2:$H$348,6,FALSE)</f>
        <v>#N/A</v>
      </c>
      <c r="M32" s="9" t="e">
        <f>VLOOKUP(B32,'Resultado Planejamento'!$C$2:$H$348,4,FALSE)</f>
        <v>#N/A</v>
      </c>
      <c r="N32" s="9" t="e">
        <f>VLOOKUP(B32,'Resultado Planejamento'!$C$2:$H$348,5,FALSE)</f>
        <v>#N/A</v>
      </c>
      <c r="O32" s="9" t="e">
        <f>VLOOKUP(B32,'Resultado Planejamento'!$C$2:$H$348,6,FALSE)</f>
        <v>#N/A</v>
      </c>
      <c r="P32" s="9" t="e">
        <f>VLOOKUP(B32,'Resultado Fiscal'!$C$2:$H$348,4,FALSE)</f>
        <v>#N/A</v>
      </c>
      <c r="Q32" s="9" t="e">
        <f>VLOOKUP(B32,'Resultado Fiscal'!$C$2:$H$348,5,FALSE)</f>
        <v>#N/A</v>
      </c>
      <c r="R32" s="9" t="e">
        <f>VLOOKUP(B32,'Resultado Fiscal'!$C$2:$H$348,6,FALSE)</f>
        <v>#N/A</v>
      </c>
      <c r="S32" s="9" t="e">
        <f>VLOOKUP(B32,'Resultado Ambiente'!$C$2:$H$348,4,FALSE)</f>
        <v>#N/A</v>
      </c>
      <c r="T32" s="9" t="e">
        <f>VLOOKUP(B32,'Resultado Ambiente'!$C$2:$H$348,5,FALSE)</f>
        <v>#N/A</v>
      </c>
      <c r="U32" s="9" t="e">
        <f>VLOOKUP(B32,'Resultado Ambiente'!$C$2:$H$348,6,FALSE)</f>
        <v>#N/A</v>
      </c>
      <c r="V32" s="9" t="e">
        <f>VLOOKUP(B32,'Resultado Cidade'!$C$2:$H$348,4,FALSE)</f>
        <v>#N/A</v>
      </c>
      <c r="W32" s="9" t="e">
        <f>VLOOKUP(B32,'Resultado Cidade'!$C$2:$H$348,5,FALSE)</f>
        <v>#N/A</v>
      </c>
      <c r="X32" s="9" t="e">
        <f>VLOOKUP(B32,'Resultado Cidade'!$C$2:$H$348,6,FALSE)</f>
        <v>#N/A</v>
      </c>
      <c r="Y32" s="9" t="e">
        <f>VLOOKUP(B32,'Resultado Gov TI'!$C$2:$H$348,4,FALSE)</f>
        <v>#N/A</v>
      </c>
      <c r="Z32" s="9" t="e">
        <f>VLOOKUP(B32,'Resultado Gov TI'!$C$2:$H$348,5,FALSE)</f>
        <v>#N/A</v>
      </c>
      <c r="AA32" s="9" t="e">
        <f>VLOOKUP(B32,'Resultado Gov TI'!$C$2:$H$348,6,FALSE)</f>
        <v>#N/A</v>
      </c>
    </row>
    <row r="33" spans="1:27" x14ac:dyDescent="0.25">
      <c r="A33" s="8">
        <v>4128203</v>
      </c>
      <c r="B33" s="8" t="s">
        <v>889</v>
      </c>
      <c r="C33" s="8">
        <v>70</v>
      </c>
      <c r="D33" s="8">
        <v>0.7</v>
      </c>
      <c r="E33" s="8" t="s">
        <v>249</v>
      </c>
      <c r="G33" s="9" t="e">
        <f>VLOOKUP(B33,'Resultado Educação'!$C$2:$H$348,4,FALSE)</f>
        <v>#N/A</v>
      </c>
      <c r="H33" s="9" t="e">
        <f>VLOOKUP(B33,'Resultado Educação'!$C$2:$H$348,5,FALSE)</f>
        <v>#N/A</v>
      </c>
      <c r="I33" s="9" t="e">
        <f>VLOOKUP(B33,'Resultado Educação'!$C$2:$H$348,6,FALSE)</f>
        <v>#N/A</v>
      </c>
      <c r="J33" s="9" t="e">
        <f>VLOOKUP(B33,'Resultado Saúde'!$C$2:$H$348,4,FALSE)</f>
        <v>#N/A</v>
      </c>
      <c r="K33" s="9" t="e">
        <f>VLOOKUP(B33,'Resultado Saúde'!$C$2:$H$348,5,FALSE)</f>
        <v>#N/A</v>
      </c>
      <c r="L33" s="9" t="e">
        <f>VLOOKUP(B33,'Resultado Saúde'!$C$2:$H$348,6,FALSE)</f>
        <v>#N/A</v>
      </c>
      <c r="M33" s="9" t="e">
        <f>VLOOKUP(B33,'Resultado Planejamento'!$C$2:$H$348,4,FALSE)</f>
        <v>#N/A</v>
      </c>
      <c r="N33" s="9" t="e">
        <f>VLOOKUP(B33,'Resultado Planejamento'!$C$2:$H$348,5,FALSE)</f>
        <v>#N/A</v>
      </c>
      <c r="O33" s="9" t="e">
        <f>VLOOKUP(B33,'Resultado Planejamento'!$C$2:$H$348,6,FALSE)</f>
        <v>#N/A</v>
      </c>
      <c r="P33" s="9" t="e">
        <f>VLOOKUP(B33,'Resultado Fiscal'!$C$2:$H$348,4,FALSE)</f>
        <v>#N/A</v>
      </c>
      <c r="Q33" s="9" t="e">
        <f>VLOOKUP(B33,'Resultado Fiscal'!$C$2:$H$348,5,FALSE)</f>
        <v>#N/A</v>
      </c>
      <c r="R33" s="9" t="e">
        <f>VLOOKUP(B33,'Resultado Fiscal'!$C$2:$H$348,6,FALSE)</f>
        <v>#N/A</v>
      </c>
      <c r="S33" s="9" t="e">
        <f>VLOOKUP(B33,'Resultado Ambiente'!$C$2:$H$348,4,FALSE)</f>
        <v>#N/A</v>
      </c>
      <c r="T33" s="9" t="e">
        <f>VLOOKUP(B33,'Resultado Ambiente'!$C$2:$H$348,5,FALSE)</f>
        <v>#N/A</v>
      </c>
      <c r="U33" s="9" t="e">
        <f>VLOOKUP(B33,'Resultado Ambiente'!$C$2:$H$348,6,FALSE)</f>
        <v>#N/A</v>
      </c>
      <c r="V33" s="9" t="e">
        <f>VLOOKUP(B33,'Resultado Cidade'!$C$2:$H$348,4,FALSE)</f>
        <v>#N/A</v>
      </c>
      <c r="W33" s="9" t="e">
        <f>VLOOKUP(B33,'Resultado Cidade'!$C$2:$H$348,5,FALSE)</f>
        <v>#N/A</v>
      </c>
      <c r="X33" s="9" t="e">
        <f>VLOOKUP(B33,'Resultado Cidade'!$C$2:$H$348,6,FALSE)</f>
        <v>#N/A</v>
      </c>
      <c r="Y33" s="9" t="e">
        <f>VLOOKUP(B33,'Resultado Gov TI'!$C$2:$H$348,4,FALSE)</f>
        <v>#N/A</v>
      </c>
      <c r="Z33" s="9" t="e">
        <f>VLOOKUP(B33,'Resultado Gov TI'!$C$2:$H$348,5,FALSE)</f>
        <v>#N/A</v>
      </c>
      <c r="AA33" s="9" t="e">
        <f>VLOOKUP(B33,'Resultado Gov TI'!$C$2:$H$348,6,FALSE)</f>
        <v>#N/A</v>
      </c>
    </row>
    <row r="34" spans="1:27" x14ac:dyDescent="0.25">
      <c r="A34" s="8">
        <v>4104428</v>
      </c>
      <c r="B34" s="8" t="s">
        <v>890</v>
      </c>
      <c r="C34" s="8">
        <v>69</v>
      </c>
      <c r="D34" s="8">
        <v>0.69</v>
      </c>
      <c r="E34" s="8" t="s">
        <v>249</v>
      </c>
      <c r="G34" s="9" t="e">
        <f>VLOOKUP(B34,'Resultado Educação'!$C$2:$H$348,4,FALSE)</f>
        <v>#N/A</v>
      </c>
      <c r="H34" s="9" t="e">
        <f>VLOOKUP(B34,'Resultado Educação'!$C$2:$H$348,5,FALSE)</f>
        <v>#N/A</v>
      </c>
      <c r="I34" s="9" t="e">
        <f>VLOOKUP(B34,'Resultado Educação'!$C$2:$H$348,6,FALSE)</f>
        <v>#N/A</v>
      </c>
      <c r="J34" s="9" t="e">
        <f>VLOOKUP(B34,'Resultado Saúde'!$C$2:$H$348,4,FALSE)</f>
        <v>#N/A</v>
      </c>
      <c r="K34" s="9" t="e">
        <f>VLOOKUP(B34,'Resultado Saúde'!$C$2:$H$348,5,FALSE)</f>
        <v>#N/A</v>
      </c>
      <c r="L34" s="9" t="e">
        <f>VLOOKUP(B34,'Resultado Saúde'!$C$2:$H$348,6,FALSE)</f>
        <v>#N/A</v>
      </c>
      <c r="M34" s="9" t="e">
        <f>VLOOKUP(B34,'Resultado Planejamento'!$C$2:$H$348,4,FALSE)</f>
        <v>#N/A</v>
      </c>
      <c r="N34" s="9" t="e">
        <f>VLOOKUP(B34,'Resultado Planejamento'!$C$2:$H$348,5,FALSE)</f>
        <v>#N/A</v>
      </c>
      <c r="O34" s="9" t="e">
        <f>VLOOKUP(B34,'Resultado Planejamento'!$C$2:$H$348,6,FALSE)</f>
        <v>#N/A</v>
      </c>
      <c r="P34" s="9" t="e">
        <f>VLOOKUP(B34,'Resultado Fiscal'!$C$2:$H$348,4,FALSE)</f>
        <v>#N/A</v>
      </c>
      <c r="Q34" s="9" t="e">
        <f>VLOOKUP(B34,'Resultado Fiscal'!$C$2:$H$348,5,FALSE)</f>
        <v>#N/A</v>
      </c>
      <c r="R34" s="9" t="e">
        <f>VLOOKUP(B34,'Resultado Fiscal'!$C$2:$H$348,6,FALSE)</f>
        <v>#N/A</v>
      </c>
      <c r="S34" s="9" t="e">
        <f>VLOOKUP(B34,'Resultado Ambiente'!$C$2:$H$348,4,FALSE)</f>
        <v>#N/A</v>
      </c>
      <c r="T34" s="9" t="e">
        <f>VLOOKUP(B34,'Resultado Ambiente'!$C$2:$H$348,5,FALSE)</f>
        <v>#N/A</v>
      </c>
      <c r="U34" s="9" t="e">
        <f>VLOOKUP(B34,'Resultado Ambiente'!$C$2:$H$348,6,FALSE)</f>
        <v>#N/A</v>
      </c>
      <c r="V34" s="9" t="e">
        <f>VLOOKUP(B34,'Resultado Cidade'!$C$2:$H$348,4,FALSE)</f>
        <v>#N/A</v>
      </c>
      <c r="W34" s="9" t="e">
        <f>VLOOKUP(B34,'Resultado Cidade'!$C$2:$H$348,5,FALSE)</f>
        <v>#N/A</v>
      </c>
      <c r="X34" s="9" t="e">
        <f>VLOOKUP(B34,'Resultado Cidade'!$C$2:$H$348,6,FALSE)</f>
        <v>#N/A</v>
      </c>
      <c r="Y34" s="9" t="e">
        <f>VLOOKUP(B34,'Resultado Gov TI'!$C$2:$H$348,4,FALSE)</f>
        <v>#N/A</v>
      </c>
      <c r="Z34" s="9" t="e">
        <f>VLOOKUP(B34,'Resultado Gov TI'!$C$2:$H$348,5,FALSE)</f>
        <v>#N/A</v>
      </c>
      <c r="AA34" s="9" t="e">
        <f>VLOOKUP(B34,'Resultado Gov TI'!$C$2:$H$348,6,FALSE)</f>
        <v>#N/A</v>
      </c>
    </row>
    <row r="35" spans="1:27" x14ac:dyDescent="0.25">
      <c r="A35" s="8">
        <v>4109609</v>
      </c>
      <c r="B35" s="8" t="s">
        <v>367</v>
      </c>
      <c r="C35" s="8">
        <v>69</v>
      </c>
      <c r="D35" s="8">
        <v>0.69</v>
      </c>
      <c r="E35" s="8" t="s">
        <v>249</v>
      </c>
      <c r="G35" s="9" t="str">
        <f>VLOOKUP(B35,'Resultado Educação'!$C$2:$H$348,4,FALSE)</f>
        <v>71.00</v>
      </c>
      <c r="H35" s="9" t="str">
        <f>VLOOKUP(B35,'Resultado Educação'!$C$2:$H$348,5,FALSE)</f>
        <v>0.71</v>
      </c>
      <c r="I35" s="9" t="str">
        <f>VLOOKUP(B35,'Resultado Educação'!$C$2:$H$348,6,FALSE)</f>
        <v>B</v>
      </c>
      <c r="J35" s="9" t="str">
        <f>VLOOKUP(B35,'Resultado Saúde'!$C$2:$H$348,4,FALSE)</f>
        <v>95.00</v>
      </c>
      <c r="K35" s="9" t="str">
        <f>VLOOKUP(B35,'Resultado Saúde'!$C$2:$H$348,5,FALSE)</f>
        <v>0.95</v>
      </c>
      <c r="L35" s="9" t="str">
        <f>VLOOKUP(B35,'Resultado Saúde'!$C$2:$H$348,6,FALSE)</f>
        <v>A</v>
      </c>
      <c r="M35" s="9" t="str">
        <f>VLOOKUP(B35,'Resultado Planejamento'!$C$2:$H$348,4,FALSE)</f>
        <v>100.00</v>
      </c>
      <c r="N35" s="9" t="str">
        <f>VLOOKUP(B35,'Resultado Planejamento'!$C$2:$H$348,5,FALSE)</f>
        <v>0.25</v>
      </c>
      <c r="O35" s="9" t="str">
        <f>VLOOKUP(B35,'Resultado Planejamento'!$C$2:$H$348,6,FALSE)</f>
        <v>C</v>
      </c>
      <c r="P35" s="9" t="str">
        <f>VLOOKUP(B35,'Resultado Fiscal'!$C$2:$H$348,4,FALSE)</f>
        <v>823.19</v>
      </c>
      <c r="Q35" s="9" t="str">
        <f>VLOOKUP(B35,'Resultado Fiscal'!$C$2:$H$348,5,FALSE)</f>
        <v>0.82</v>
      </c>
      <c r="R35" s="9" t="str">
        <f>VLOOKUP(B35,'Resultado Fiscal'!$C$2:$H$348,6,FALSE)</f>
        <v>B+</v>
      </c>
      <c r="S35" s="9" t="str">
        <f>VLOOKUP(B35,'Resultado Ambiente'!$C$2:$H$348,4,FALSE)</f>
        <v>51.00</v>
      </c>
      <c r="T35" s="9" t="str">
        <f>VLOOKUP(B35,'Resultado Ambiente'!$C$2:$H$348,5,FALSE)</f>
        <v>0.60</v>
      </c>
      <c r="U35" s="9" t="str">
        <f>VLOOKUP(B35,'Resultado Ambiente'!$C$2:$H$348,6,FALSE)</f>
        <v>B</v>
      </c>
      <c r="V35" s="9" t="str">
        <f>VLOOKUP(B35,'Resultado Cidade'!$C$2:$H$348,4,FALSE)</f>
        <v>100.00</v>
      </c>
      <c r="W35" s="9" t="str">
        <f>VLOOKUP(B35,'Resultado Cidade'!$C$2:$H$348,5,FALSE)</f>
        <v>1.00</v>
      </c>
      <c r="X35" s="9" t="str">
        <f>VLOOKUP(B35,'Resultado Cidade'!$C$2:$H$348,6,FALSE)</f>
        <v>A</v>
      </c>
      <c r="Y35" s="9" t="str">
        <f>VLOOKUP(B35,'Resultado Gov TI'!$C$2:$H$348,4,FALSE)</f>
        <v>72.00</v>
      </c>
      <c r="Z35" s="9" t="str">
        <f>VLOOKUP(B35,'Resultado Gov TI'!$C$2:$H$348,5,FALSE)</f>
        <v>0.72</v>
      </c>
      <c r="AA35" s="9" t="str">
        <f>VLOOKUP(B35,'Resultado Gov TI'!$C$2:$H$348,6,FALSE)</f>
        <v>B</v>
      </c>
    </row>
    <row r="36" spans="1:27" x14ac:dyDescent="0.25">
      <c r="A36" s="8">
        <v>4114203</v>
      </c>
      <c r="B36" s="8" t="s">
        <v>368</v>
      </c>
      <c r="C36" s="8">
        <v>69</v>
      </c>
      <c r="D36" s="8">
        <v>0.69</v>
      </c>
      <c r="E36" s="8" t="s">
        <v>249</v>
      </c>
      <c r="G36" s="9" t="str">
        <f>VLOOKUP(B36,'Resultado Educação'!$C$2:$H$348,4,FALSE)</f>
        <v>89.00</v>
      </c>
      <c r="H36" s="9" t="str">
        <f>VLOOKUP(B36,'Resultado Educação'!$C$2:$H$348,5,FALSE)</f>
        <v>0.89</v>
      </c>
      <c r="I36" s="9" t="str">
        <f>VLOOKUP(B36,'Resultado Educação'!$C$2:$H$348,6,FALSE)</f>
        <v>B+</v>
      </c>
      <c r="J36" s="9" t="str">
        <f>VLOOKUP(B36,'Resultado Saúde'!$C$2:$H$348,4,FALSE)</f>
        <v>77.00</v>
      </c>
      <c r="K36" s="9" t="str">
        <f>VLOOKUP(B36,'Resultado Saúde'!$C$2:$H$348,5,FALSE)</f>
        <v>0.77</v>
      </c>
      <c r="L36" s="9" t="str">
        <f>VLOOKUP(B36,'Resultado Saúde'!$C$2:$H$348,6,FALSE)</f>
        <v>B+</v>
      </c>
      <c r="M36" s="9" t="str">
        <f>VLOOKUP(B36,'Resultado Planejamento'!$C$2:$H$348,4,FALSE)</f>
        <v>171.00</v>
      </c>
      <c r="N36" s="9" t="str">
        <f>VLOOKUP(B36,'Resultado Planejamento'!$C$2:$H$348,5,FALSE)</f>
        <v>0.43</v>
      </c>
      <c r="O36" s="9" t="str">
        <f>VLOOKUP(B36,'Resultado Planejamento'!$C$2:$H$348,6,FALSE)</f>
        <v>C</v>
      </c>
      <c r="P36" s="9" t="str">
        <f>VLOOKUP(B36,'Resultado Fiscal'!$C$2:$H$348,4,FALSE)</f>
        <v>697.50</v>
      </c>
      <c r="Q36" s="9" t="str">
        <f>VLOOKUP(B36,'Resultado Fiscal'!$C$2:$H$348,5,FALSE)</f>
        <v>0.70</v>
      </c>
      <c r="R36" s="9" t="str">
        <f>VLOOKUP(B36,'Resultado Fiscal'!$C$2:$H$348,6,FALSE)</f>
        <v>B</v>
      </c>
      <c r="S36" s="9" t="str">
        <f>VLOOKUP(B36,'Resultado Ambiente'!$C$2:$H$348,4,FALSE)</f>
        <v>52.00</v>
      </c>
      <c r="T36" s="9" t="str">
        <f>VLOOKUP(B36,'Resultado Ambiente'!$C$2:$H$348,5,FALSE)</f>
        <v>0.61</v>
      </c>
      <c r="U36" s="9" t="str">
        <f>VLOOKUP(B36,'Resultado Ambiente'!$C$2:$H$348,6,FALSE)</f>
        <v>B</v>
      </c>
      <c r="V36" s="9" t="str">
        <f>VLOOKUP(B36,'Resultado Cidade'!$C$2:$H$348,4,FALSE)</f>
        <v>83.00</v>
      </c>
      <c r="W36" s="9" t="str">
        <f>VLOOKUP(B36,'Resultado Cidade'!$C$2:$H$348,5,FALSE)</f>
        <v>0.83</v>
      </c>
      <c r="X36" s="9" t="str">
        <f>VLOOKUP(B36,'Resultado Cidade'!$C$2:$H$348,6,FALSE)</f>
        <v>B+</v>
      </c>
      <c r="Y36" s="9" t="str">
        <f>VLOOKUP(B36,'Resultado Gov TI'!$C$2:$H$348,4,FALSE)</f>
        <v>63.00</v>
      </c>
      <c r="Z36" s="9" t="str">
        <f>VLOOKUP(B36,'Resultado Gov TI'!$C$2:$H$348,5,FALSE)</f>
        <v>0.63</v>
      </c>
      <c r="AA36" s="9" t="str">
        <f>VLOOKUP(B36,'Resultado Gov TI'!$C$2:$H$348,6,FALSE)</f>
        <v>B</v>
      </c>
    </row>
    <row r="37" spans="1:27" x14ac:dyDescent="0.25">
      <c r="A37" s="8">
        <v>4117701</v>
      </c>
      <c r="B37" s="8" t="s">
        <v>369</v>
      </c>
      <c r="C37" s="8">
        <v>69</v>
      </c>
      <c r="D37" s="8">
        <v>0.69</v>
      </c>
      <c r="E37" s="8" t="s">
        <v>249</v>
      </c>
      <c r="G37" s="9" t="str">
        <f>VLOOKUP(B37,'Resultado Educação'!$C$2:$H$348,4,FALSE)</f>
        <v>69.00</v>
      </c>
      <c r="H37" s="9" t="str">
        <f>VLOOKUP(B37,'Resultado Educação'!$C$2:$H$348,5,FALSE)</f>
        <v>0.69</v>
      </c>
      <c r="I37" s="9" t="str">
        <f>VLOOKUP(B37,'Resultado Educação'!$C$2:$H$348,6,FALSE)</f>
        <v>B</v>
      </c>
      <c r="J37" s="9" t="str">
        <f>VLOOKUP(B37,'Resultado Saúde'!$C$2:$H$348,4,FALSE)</f>
        <v>88.00</v>
      </c>
      <c r="K37" s="9" t="str">
        <f>VLOOKUP(B37,'Resultado Saúde'!$C$2:$H$348,5,FALSE)</f>
        <v>0.88</v>
      </c>
      <c r="L37" s="9" t="str">
        <f>VLOOKUP(B37,'Resultado Saúde'!$C$2:$H$348,6,FALSE)</f>
        <v>B+</v>
      </c>
      <c r="M37" s="9" t="str">
        <f>VLOOKUP(B37,'Resultado Planejamento'!$C$2:$H$348,4,FALSE)</f>
        <v>85.00</v>
      </c>
      <c r="N37" s="9" t="str">
        <f>VLOOKUP(B37,'Resultado Planejamento'!$C$2:$H$348,5,FALSE)</f>
        <v>0.21</v>
      </c>
      <c r="O37" s="9" t="str">
        <f>VLOOKUP(B37,'Resultado Planejamento'!$C$2:$H$348,6,FALSE)</f>
        <v>C</v>
      </c>
      <c r="P37" s="9" t="str">
        <f>VLOOKUP(B37,'Resultado Fiscal'!$C$2:$H$348,4,FALSE)</f>
        <v>843.57</v>
      </c>
      <c r="Q37" s="9" t="str">
        <f>VLOOKUP(B37,'Resultado Fiscal'!$C$2:$H$348,5,FALSE)</f>
        <v>0.84</v>
      </c>
      <c r="R37" s="9" t="str">
        <f>VLOOKUP(B37,'Resultado Fiscal'!$C$2:$H$348,6,FALSE)</f>
        <v>B+</v>
      </c>
      <c r="S37" s="9" t="str">
        <f>VLOOKUP(B37,'Resultado Ambiente'!$C$2:$H$348,4,FALSE)</f>
        <v>68.00</v>
      </c>
      <c r="T37" s="9" t="str">
        <f>VLOOKUP(B37,'Resultado Ambiente'!$C$2:$H$348,5,FALSE)</f>
        <v>0.80</v>
      </c>
      <c r="U37" s="9" t="str">
        <f>VLOOKUP(B37,'Resultado Ambiente'!$C$2:$H$348,6,FALSE)</f>
        <v>B+</v>
      </c>
      <c r="V37" s="9" t="str">
        <f>VLOOKUP(B37,'Resultado Cidade'!$C$2:$H$348,4,FALSE)</f>
        <v>90.00</v>
      </c>
      <c r="W37" s="9" t="str">
        <f>VLOOKUP(B37,'Resultado Cidade'!$C$2:$H$348,5,FALSE)</f>
        <v>0.90</v>
      </c>
      <c r="X37" s="9" t="str">
        <f>VLOOKUP(B37,'Resultado Cidade'!$C$2:$H$348,6,FALSE)</f>
        <v>A</v>
      </c>
      <c r="Y37" s="9" t="str">
        <f>VLOOKUP(B37,'Resultado Gov TI'!$C$2:$H$348,4,FALSE)</f>
        <v>75.00</v>
      </c>
      <c r="Z37" s="9" t="str">
        <f>VLOOKUP(B37,'Resultado Gov TI'!$C$2:$H$348,5,FALSE)</f>
        <v>0.75</v>
      </c>
      <c r="AA37" s="9" t="str">
        <f>VLOOKUP(B37,'Resultado Gov TI'!$C$2:$H$348,6,FALSE)</f>
        <v>B+</v>
      </c>
    </row>
    <row r="38" spans="1:27" x14ac:dyDescent="0.25">
      <c r="A38" s="8">
        <v>4119004</v>
      </c>
      <c r="B38" s="8" t="s">
        <v>891</v>
      </c>
      <c r="C38" s="8">
        <v>69</v>
      </c>
      <c r="D38" s="8">
        <v>0.69</v>
      </c>
      <c r="E38" s="8" t="s">
        <v>249</v>
      </c>
      <c r="G38" s="9" t="e">
        <f>VLOOKUP(B38,'Resultado Educação'!$C$2:$H$348,4,FALSE)</f>
        <v>#N/A</v>
      </c>
      <c r="H38" s="9" t="e">
        <f>VLOOKUP(B38,'Resultado Educação'!$C$2:$H$348,5,FALSE)</f>
        <v>#N/A</v>
      </c>
      <c r="I38" s="9" t="e">
        <f>VLOOKUP(B38,'Resultado Educação'!$C$2:$H$348,6,FALSE)</f>
        <v>#N/A</v>
      </c>
      <c r="J38" s="9" t="e">
        <f>VLOOKUP(B38,'Resultado Saúde'!$C$2:$H$348,4,FALSE)</f>
        <v>#N/A</v>
      </c>
      <c r="K38" s="9" t="e">
        <f>VLOOKUP(B38,'Resultado Saúde'!$C$2:$H$348,5,FALSE)</f>
        <v>#N/A</v>
      </c>
      <c r="L38" s="9" t="e">
        <f>VLOOKUP(B38,'Resultado Saúde'!$C$2:$H$348,6,FALSE)</f>
        <v>#N/A</v>
      </c>
      <c r="M38" s="9" t="e">
        <f>VLOOKUP(B38,'Resultado Planejamento'!$C$2:$H$348,4,FALSE)</f>
        <v>#N/A</v>
      </c>
      <c r="N38" s="9" t="e">
        <f>VLOOKUP(B38,'Resultado Planejamento'!$C$2:$H$348,5,FALSE)</f>
        <v>#N/A</v>
      </c>
      <c r="O38" s="9" t="e">
        <f>VLOOKUP(B38,'Resultado Planejamento'!$C$2:$H$348,6,FALSE)</f>
        <v>#N/A</v>
      </c>
      <c r="P38" s="9" t="e">
        <f>VLOOKUP(B38,'Resultado Fiscal'!$C$2:$H$348,4,FALSE)</f>
        <v>#N/A</v>
      </c>
      <c r="Q38" s="9" t="e">
        <f>VLOOKUP(B38,'Resultado Fiscal'!$C$2:$H$348,5,FALSE)</f>
        <v>#N/A</v>
      </c>
      <c r="R38" s="9" t="e">
        <f>VLOOKUP(B38,'Resultado Fiscal'!$C$2:$H$348,6,FALSE)</f>
        <v>#N/A</v>
      </c>
      <c r="S38" s="9" t="e">
        <f>VLOOKUP(B38,'Resultado Ambiente'!$C$2:$H$348,4,FALSE)</f>
        <v>#N/A</v>
      </c>
      <c r="T38" s="9" t="e">
        <f>VLOOKUP(B38,'Resultado Ambiente'!$C$2:$H$348,5,FALSE)</f>
        <v>#N/A</v>
      </c>
      <c r="U38" s="9" t="e">
        <f>VLOOKUP(B38,'Resultado Ambiente'!$C$2:$H$348,6,FALSE)</f>
        <v>#N/A</v>
      </c>
      <c r="V38" s="9" t="e">
        <f>VLOOKUP(B38,'Resultado Cidade'!$C$2:$H$348,4,FALSE)</f>
        <v>#N/A</v>
      </c>
      <c r="W38" s="9" t="e">
        <f>VLOOKUP(B38,'Resultado Cidade'!$C$2:$H$348,5,FALSE)</f>
        <v>#N/A</v>
      </c>
      <c r="X38" s="9" t="e">
        <f>VLOOKUP(B38,'Resultado Cidade'!$C$2:$H$348,6,FALSE)</f>
        <v>#N/A</v>
      </c>
      <c r="Y38" s="9" t="e">
        <f>VLOOKUP(B38,'Resultado Gov TI'!$C$2:$H$348,4,FALSE)</f>
        <v>#N/A</v>
      </c>
      <c r="Z38" s="9" t="e">
        <f>VLOOKUP(B38,'Resultado Gov TI'!$C$2:$H$348,5,FALSE)</f>
        <v>#N/A</v>
      </c>
      <c r="AA38" s="9" t="e">
        <f>VLOOKUP(B38,'Resultado Gov TI'!$C$2:$H$348,6,FALSE)</f>
        <v>#N/A</v>
      </c>
    </row>
    <row r="39" spans="1:27" x14ac:dyDescent="0.25">
      <c r="A39" s="8">
        <v>4119608</v>
      </c>
      <c r="B39" s="8" t="s">
        <v>371</v>
      </c>
      <c r="C39" s="8">
        <v>69</v>
      </c>
      <c r="D39" s="8">
        <v>0.69</v>
      </c>
      <c r="E39" s="8" t="s">
        <v>249</v>
      </c>
      <c r="G39" s="9" t="str">
        <f>VLOOKUP(B39,'Resultado Educação'!$C$2:$H$348,4,FALSE)</f>
        <v>70.00</v>
      </c>
      <c r="H39" s="9" t="str">
        <f>VLOOKUP(B39,'Resultado Educação'!$C$2:$H$348,5,FALSE)</f>
        <v>0.70</v>
      </c>
      <c r="I39" s="9" t="str">
        <f>VLOOKUP(B39,'Resultado Educação'!$C$2:$H$348,6,FALSE)</f>
        <v>B</v>
      </c>
      <c r="J39" s="9" t="str">
        <f>VLOOKUP(B39,'Resultado Saúde'!$C$2:$H$348,4,FALSE)</f>
        <v>79.00</v>
      </c>
      <c r="K39" s="9" t="str">
        <f>VLOOKUP(B39,'Resultado Saúde'!$C$2:$H$348,5,FALSE)</f>
        <v>0.79</v>
      </c>
      <c r="L39" s="9" t="str">
        <f>VLOOKUP(B39,'Resultado Saúde'!$C$2:$H$348,6,FALSE)</f>
        <v>B+</v>
      </c>
      <c r="M39" s="9" t="str">
        <f>VLOOKUP(B39,'Resultado Planejamento'!$C$2:$H$348,4,FALSE)</f>
        <v>176.00</v>
      </c>
      <c r="N39" s="9" t="str">
        <f>VLOOKUP(B39,'Resultado Planejamento'!$C$2:$H$348,5,FALSE)</f>
        <v>0.44</v>
      </c>
      <c r="O39" s="9" t="str">
        <f>VLOOKUP(B39,'Resultado Planejamento'!$C$2:$H$348,6,FALSE)</f>
        <v>C</v>
      </c>
      <c r="P39" s="9" t="str">
        <f>VLOOKUP(B39,'Resultado Fiscal'!$C$2:$H$348,4,FALSE)</f>
        <v>890.00</v>
      </c>
      <c r="Q39" s="9" t="str">
        <f>VLOOKUP(B39,'Resultado Fiscal'!$C$2:$H$348,5,FALSE)</f>
        <v>0.89</v>
      </c>
      <c r="R39" s="9" t="str">
        <f>VLOOKUP(B39,'Resultado Fiscal'!$C$2:$H$348,6,FALSE)</f>
        <v>B+</v>
      </c>
      <c r="S39" s="9" t="str">
        <f>VLOOKUP(B39,'Resultado Ambiente'!$C$2:$H$348,4,FALSE)</f>
        <v>55.00</v>
      </c>
      <c r="T39" s="9" t="str">
        <f>VLOOKUP(B39,'Resultado Ambiente'!$C$2:$H$348,5,FALSE)</f>
        <v>0.65</v>
      </c>
      <c r="U39" s="9" t="str">
        <f>VLOOKUP(B39,'Resultado Ambiente'!$C$2:$H$348,6,FALSE)</f>
        <v>B</v>
      </c>
      <c r="V39" s="9" t="str">
        <f>VLOOKUP(B39,'Resultado Cidade'!$C$2:$H$348,4,FALSE)</f>
        <v>62.00</v>
      </c>
      <c r="W39" s="9" t="str">
        <f>VLOOKUP(B39,'Resultado Cidade'!$C$2:$H$348,5,FALSE)</f>
        <v>0.62</v>
      </c>
      <c r="X39" s="9" t="str">
        <f>VLOOKUP(B39,'Resultado Cidade'!$C$2:$H$348,6,FALSE)</f>
        <v>B</v>
      </c>
      <c r="Y39" s="9" t="str">
        <f>VLOOKUP(B39,'Resultado Gov TI'!$C$2:$H$348,4,FALSE)</f>
        <v>64.00</v>
      </c>
      <c r="Z39" s="9" t="str">
        <f>VLOOKUP(B39,'Resultado Gov TI'!$C$2:$H$348,5,FALSE)</f>
        <v>0.64</v>
      </c>
      <c r="AA39" s="9" t="str">
        <f>VLOOKUP(B39,'Resultado Gov TI'!$C$2:$H$348,6,FALSE)</f>
        <v>B</v>
      </c>
    </row>
    <row r="40" spans="1:27" x14ac:dyDescent="0.25">
      <c r="A40" s="8">
        <v>4104907</v>
      </c>
      <c r="B40" s="8" t="s">
        <v>357</v>
      </c>
      <c r="C40" s="8">
        <v>68</v>
      </c>
      <c r="D40" s="8">
        <v>0.68</v>
      </c>
      <c r="E40" s="8" t="s">
        <v>249</v>
      </c>
      <c r="G40" s="9" t="str">
        <f>VLOOKUP(B40,'Resultado Educação'!$C$2:$H$348,4,FALSE)</f>
        <v>82.00</v>
      </c>
      <c r="H40" s="9" t="str">
        <f>VLOOKUP(B40,'Resultado Educação'!$C$2:$H$348,5,FALSE)</f>
        <v>0.82</v>
      </c>
      <c r="I40" s="9" t="str">
        <f>VLOOKUP(B40,'Resultado Educação'!$C$2:$H$348,6,FALSE)</f>
        <v>B+</v>
      </c>
      <c r="J40" s="9" t="str">
        <f>VLOOKUP(B40,'Resultado Saúde'!$C$2:$H$348,4,FALSE)</f>
        <v>86.00</v>
      </c>
      <c r="K40" s="9" t="str">
        <f>VLOOKUP(B40,'Resultado Saúde'!$C$2:$H$348,5,FALSE)</f>
        <v>0.86</v>
      </c>
      <c r="L40" s="9" t="str">
        <f>VLOOKUP(B40,'Resultado Saúde'!$C$2:$H$348,6,FALSE)</f>
        <v>B+</v>
      </c>
      <c r="M40" s="9" t="str">
        <f>VLOOKUP(B40,'Resultado Planejamento'!$C$2:$H$348,4,FALSE)</f>
        <v>195.00</v>
      </c>
      <c r="N40" s="9" t="str">
        <f>VLOOKUP(B40,'Resultado Planejamento'!$C$2:$H$348,5,FALSE)</f>
        <v>0.49</v>
      </c>
      <c r="O40" s="9" t="str">
        <f>VLOOKUP(B40,'Resultado Planejamento'!$C$2:$H$348,6,FALSE)</f>
        <v>C</v>
      </c>
      <c r="P40" s="9" t="str">
        <f>VLOOKUP(B40,'Resultado Fiscal'!$C$2:$H$348,4,FALSE)</f>
        <v>635.00</v>
      </c>
      <c r="Q40" s="9" t="str">
        <f>VLOOKUP(B40,'Resultado Fiscal'!$C$2:$H$348,5,FALSE)</f>
        <v>0.64</v>
      </c>
      <c r="R40" s="9" t="str">
        <f>VLOOKUP(B40,'Resultado Fiscal'!$C$2:$H$348,6,FALSE)</f>
        <v>B</v>
      </c>
      <c r="S40" s="9" t="str">
        <f>VLOOKUP(B40,'Resultado Ambiente'!$C$2:$H$348,4,FALSE)</f>
        <v>41.00</v>
      </c>
      <c r="T40" s="9" t="str">
        <f>VLOOKUP(B40,'Resultado Ambiente'!$C$2:$H$348,5,FALSE)</f>
        <v>0.48</v>
      </c>
      <c r="U40" s="9" t="str">
        <f>VLOOKUP(B40,'Resultado Ambiente'!$C$2:$H$348,6,FALSE)</f>
        <v>C</v>
      </c>
      <c r="V40" s="9" t="str">
        <f>VLOOKUP(B40,'Resultado Cidade'!$C$2:$H$348,4,FALSE)</f>
        <v>80.00</v>
      </c>
      <c r="W40" s="9" t="str">
        <f>VLOOKUP(B40,'Resultado Cidade'!$C$2:$H$348,5,FALSE)</f>
        <v>0.80</v>
      </c>
      <c r="X40" s="9" t="str">
        <f>VLOOKUP(B40,'Resultado Cidade'!$C$2:$H$348,6,FALSE)</f>
        <v>B+</v>
      </c>
      <c r="Y40" s="9" t="str">
        <f>VLOOKUP(B40,'Resultado Gov TI'!$C$2:$H$348,4,FALSE)</f>
        <v>54.00</v>
      </c>
      <c r="Z40" s="9" t="str">
        <f>VLOOKUP(B40,'Resultado Gov TI'!$C$2:$H$348,5,FALSE)</f>
        <v>0.54</v>
      </c>
      <c r="AA40" s="9" t="str">
        <f>VLOOKUP(B40,'Resultado Gov TI'!$C$2:$H$348,6,FALSE)</f>
        <v>C+</v>
      </c>
    </row>
    <row r="41" spans="1:27" x14ac:dyDescent="0.25">
      <c r="A41" s="8">
        <v>4115309</v>
      </c>
      <c r="B41" s="8" t="s">
        <v>892</v>
      </c>
      <c r="C41" s="8">
        <v>68</v>
      </c>
      <c r="D41" s="8">
        <v>0.68</v>
      </c>
      <c r="E41" s="8" t="s">
        <v>249</v>
      </c>
      <c r="G41" s="9" t="e">
        <f>VLOOKUP(B41,'Resultado Educação'!$C$2:$H$348,4,FALSE)</f>
        <v>#N/A</v>
      </c>
      <c r="H41" s="9" t="e">
        <f>VLOOKUP(B41,'Resultado Educação'!$C$2:$H$348,5,FALSE)</f>
        <v>#N/A</v>
      </c>
      <c r="I41" s="9" t="e">
        <f>VLOOKUP(B41,'Resultado Educação'!$C$2:$H$348,6,FALSE)</f>
        <v>#N/A</v>
      </c>
      <c r="J41" s="9" t="e">
        <f>VLOOKUP(B41,'Resultado Saúde'!$C$2:$H$348,4,FALSE)</f>
        <v>#N/A</v>
      </c>
      <c r="K41" s="9" t="e">
        <f>VLOOKUP(B41,'Resultado Saúde'!$C$2:$H$348,5,FALSE)</f>
        <v>#N/A</v>
      </c>
      <c r="L41" s="9" t="e">
        <f>VLOOKUP(B41,'Resultado Saúde'!$C$2:$H$348,6,FALSE)</f>
        <v>#N/A</v>
      </c>
      <c r="M41" s="9" t="e">
        <f>VLOOKUP(B41,'Resultado Planejamento'!$C$2:$H$348,4,FALSE)</f>
        <v>#N/A</v>
      </c>
      <c r="N41" s="9" t="e">
        <f>VLOOKUP(B41,'Resultado Planejamento'!$C$2:$H$348,5,FALSE)</f>
        <v>#N/A</v>
      </c>
      <c r="O41" s="9" t="e">
        <f>VLOOKUP(B41,'Resultado Planejamento'!$C$2:$H$348,6,FALSE)</f>
        <v>#N/A</v>
      </c>
      <c r="P41" s="9" t="e">
        <f>VLOOKUP(B41,'Resultado Fiscal'!$C$2:$H$348,4,FALSE)</f>
        <v>#N/A</v>
      </c>
      <c r="Q41" s="9" t="e">
        <f>VLOOKUP(B41,'Resultado Fiscal'!$C$2:$H$348,5,FALSE)</f>
        <v>#N/A</v>
      </c>
      <c r="R41" s="9" t="e">
        <f>VLOOKUP(B41,'Resultado Fiscal'!$C$2:$H$348,6,FALSE)</f>
        <v>#N/A</v>
      </c>
      <c r="S41" s="9" t="e">
        <f>VLOOKUP(B41,'Resultado Ambiente'!$C$2:$H$348,4,FALSE)</f>
        <v>#N/A</v>
      </c>
      <c r="T41" s="9" t="e">
        <f>VLOOKUP(B41,'Resultado Ambiente'!$C$2:$H$348,5,FALSE)</f>
        <v>#N/A</v>
      </c>
      <c r="U41" s="9" t="e">
        <f>VLOOKUP(B41,'Resultado Ambiente'!$C$2:$H$348,6,FALSE)</f>
        <v>#N/A</v>
      </c>
      <c r="V41" s="9" t="e">
        <f>VLOOKUP(B41,'Resultado Cidade'!$C$2:$H$348,4,FALSE)</f>
        <v>#N/A</v>
      </c>
      <c r="W41" s="9" t="e">
        <f>VLOOKUP(B41,'Resultado Cidade'!$C$2:$H$348,5,FALSE)</f>
        <v>#N/A</v>
      </c>
      <c r="X41" s="9" t="e">
        <f>VLOOKUP(B41,'Resultado Cidade'!$C$2:$H$348,6,FALSE)</f>
        <v>#N/A</v>
      </c>
      <c r="Y41" s="9" t="e">
        <f>VLOOKUP(B41,'Resultado Gov TI'!$C$2:$H$348,4,FALSE)</f>
        <v>#N/A</v>
      </c>
      <c r="Z41" s="9" t="e">
        <f>VLOOKUP(B41,'Resultado Gov TI'!$C$2:$H$348,5,FALSE)</f>
        <v>#N/A</v>
      </c>
      <c r="AA41" s="9" t="e">
        <f>VLOOKUP(B41,'Resultado Gov TI'!$C$2:$H$348,6,FALSE)</f>
        <v>#N/A</v>
      </c>
    </row>
    <row r="42" spans="1:27" x14ac:dyDescent="0.25">
      <c r="A42" s="8">
        <v>4116703</v>
      </c>
      <c r="B42" s="8" t="s">
        <v>360</v>
      </c>
      <c r="C42" s="8">
        <v>68</v>
      </c>
      <c r="D42" s="8">
        <v>0.68</v>
      </c>
      <c r="E42" s="8" t="s">
        <v>249</v>
      </c>
      <c r="G42" s="9" t="str">
        <f>VLOOKUP(B42,'Resultado Educação'!$C$2:$H$348,4,FALSE)</f>
        <v>65.00</v>
      </c>
      <c r="H42" s="9" t="str">
        <f>VLOOKUP(B42,'Resultado Educação'!$C$2:$H$348,5,FALSE)</f>
        <v>0.65</v>
      </c>
      <c r="I42" s="9" t="str">
        <f>VLOOKUP(B42,'Resultado Educação'!$C$2:$H$348,6,FALSE)</f>
        <v>B</v>
      </c>
      <c r="J42" s="9" t="str">
        <f>VLOOKUP(B42,'Resultado Saúde'!$C$2:$H$348,4,FALSE)</f>
        <v>79.00</v>
      </c>
      <c r="K42" s="9" t="str">
        <f>VLOOKUP(B42,'Resultado Saúde'!$C$2:$H$348,5,FALSE)</f>
        <v>0.79</v>
      </c>
      <c r="L42" s="9" t="str">
        <f>VLOOKUP(B42,'Resultado Saúde'!$C$2:$H$348,6,FALSE)</f>
        <v>B+</v>
      </c>
      <c r="M42" s="9" t="str">
        <f>VLOOKUP(B42,'Resultado Planejamento'!$C$2:$H$348,4,FALSE)</f>
        <v>195.00</v>
      </c>
      <c r="N42" s="9" t="str">
        <f>VLOOKUP(B42,'Resultado Planejamento'!$C$2:$H$348,5,FALSE)</f>
        <v>0.49</v>
      </c>
      <c r="O42" s="9" t="str">
        <f>VLOOKUP(B42,'Resultado Planejamento'!$C$2:$H$348,6,FALSE)</f>
        <v>C</v>
      </c>
      <c r="P42" s="9" t="str">
        <f>VLOOKUP(B42,'Resultado Fiscal'!$C$2:$H$348,4,FALSE)</f>
        <v>795.00</v>
      </c>
      <c r="Q42" s="9" t="str">
        <f>VLOOKUP(B42,'Resultado Fiscal'!$C$2:$H$348,5,FALSE)</f>
        <v>0.80</v>
      </c>
      <c r="R42" s="9" t="str">
        <f>VLOOKUP(B42,'Resultado Fiscal'!$C$2:$H$348,6,FALSE)</f>
        <v>B+</v>
      </c>
      <c r="S42" s="9" t="str">
        <f>VLOOKUP(B42,'Resultado Ambiente'!$C$2:$H$348,4,FALSE)</f>
        <v>51.00</v>
      </c>
      <c r="T42" s="9" t="str">
        <f>VLOOKUP(B42,'Resultado Ambiente'!$C$2:$H$348,5,FALSE)</f>
        <v>0.60</v>
      </c>
      <c r="U42" s="9" t="str">
        <f>VLOOKUP(B42,'Resultado Ambiente'!$C$2:$H$348,6,FALSE)</f>
        <v>B</v>
      </c>
      <c r="V42" s="9" t="str">
        <f>VLOOKUP(B42,'Resultado Cidade'!$C$2:$H$348,4,FALSE)</f>
        <v>82.00</v>
      </c>
      <c r="W42" s="9" t="str">
        <f>VLOOKUP(B42,'Resultado Cidade'!$C$2:$H$348,5,FALSE)</f>
        <v>0.82</v>
      </c>
      <c r="X42" s="9" t="str">
        <f>VLOOKUP(B42,'Resultado Cidade'!$C$2:$H$348,6,FALSE)</f>
        <v>B+</v>
      </c>
      <c r="Y42" s="9" t="str">
        <f>VLOOKUP(B42,'Resultado Gov TI'!$C$2:$H$348,4,FALSE)</f>
        <v>70.00</v>
      </c>
      <c r="Z42" s="9" t="str">
        <f>VLOOKUP(B42,'Resultado Gov TI'!$C$2:$H$348,5,FALSE)</f>
        <v>0.70</v>
      </c>
      <c r="AA42" s="9" t="str">
        <f>VLOOKUP(B42,'Resultado Gov TI'!$C$2:$H$348,6,FALSE)</f>
        <v>B</v>
      </c>
    </row>
    <row r="43" spans="1:27" x14ac:dyDescent="0.25">
      <c r="A43" s="8">
        <v>4117222</v>
      </c>
      <c r="B43" s="8" t="s">
        <v>361</v>
      </c>
      <c r="C43" s="8">
        <v>68</v>
      </c>
      <c r="D43" s="8">
        <v>0.68</v>
      </c>
      <c r="E43" s="8" t="s">
        <v>249</v>
      </c>
      <c r="G43" s="9" t="str">
        <f>VLOOKUP(B43,'Resultado Educação'!$C$2:$H$348,4,FALSE)</f>
        <v>50.00</v>
      </c>
      <c r="H43" s="9" t="str">
        <f>VLOOKUP(B43,'Resultado Educação'!$C$2:$H$348,5,FALSE)</f>
        <v>0.50</v>
      </c>
      <c r="I43" s="9" t="str">
        <f>VLOOKUP(B43,'Resultado Educação'!$C$2:$H$348,6,FALSE)</f>
        <v>C+</v>
      </c>
      <c r="J43" s="9" t="str">
        <f>VLOOKUP(B43,'Resultado Saúde'!$C$2:$H$348,4,FALSE)</f>
        <v>96.00</v>
      </c>
      <c r="K43" s="9" t="str">
        <f>VLOOKUP(B43,'Resultado Saúde'!$C$2:$H$348,5,FALSE)</f>
        <v>0.96</v>
      </c>
      <c r="L43" s="9" t="str">
        <f>VLOOKUP(B43,'Resultado Saúde'!$C$2:$H$348,6,FALSE)</f>
        <v>A</v>
      </c>
      <c r="M43" s="9" t="str">
        <f>VLOOKUP(B43,'Resultado Planejamento'!$C$2:$H$348,4,FALSE)</f>
        <v>173.50</v>
      </c>
      <c r="N43" s="9" t="str">
        <f>VLOOKUP(B43,'Resultado Planejamento'!$C$2:$H$348,5,FALSE)</f>
        <v>0.43</v>
      </c>
      <c r="O43" s="9" t="str">
        <f>VLOOKUP(B43,'Resultado Planejamento'!$C$2:$H$348,6,FALSE)</f>
        <v>C</v>
      </c>
      <c r="P43" s="9" t="str">
        <f>VLOOKUP(B43,'Resultado Fiscal'!$C$2:$H$348,4,FALSE)</f>
        <v>897.50</v>
      </c>
      <c r="Q43" s="9" t="str">
        <f>VLOOKUP(B43,'Resultado Fiscal'!$C$2:$H$348,5,FALSE)</f>
        <v>0.90</v>
      </c>
      <c r="R43" s="9" t="str">
        <f>VLOOKUP(B43,'Resultado Fiscal'!$C$2:$H$348,6,FALSE)</f>
        <v>B+</v>
      </c>
      <c r="S43" s="9" t="str">
        <f>VLOOKUP(B43,'Resultado Ambiente'!$C$2:$H$348,4,FALSE)</f>
        <v>53.00</v>
      </c>
      <c r="T43" s="9" t="str">
        <f>VLOOKUP(B43,'Resultado Ambiente'!$C$2:$H$348,5,FALSE)</f>
        <v>0.62</v>
      </c>
      <c r="U43" s="9" t="str">
        <f>VLOOKUP(B43,'Resultado Ambiente'!$C$2:$H$348,6,FALSE)</f>
        <v>B</v>
      </c>
      <c r="V43" s="9" t="str">
        <f>VLOOKUP(B43,'Resultado Cidade'!$C$2:$H$348,4,FALSE)</f>
        <v>83.00</v>
      </c>
      <c r="W43" s="9" t="str">
        <f>VLOOKUP(B43,'Resultado Cidade'!$C$2:$H$348,5,FALSE)</f>
        <v>0.83</v>
      </c>
      <c r="X43" s="9" t="str">
        <f>VLOOKUP(B43,'Resultado Cidade'!$C$2:$H$348,6,FALSE)</f>
        <v>B+</v>
      </c>
      <c r="Y43" s="9" t="str">
        <f>VLOOKUP(B43,'Resultado Gov TI'!$C$2:$H$348,4,FALSE)</f>
        <v>45.00</v>
      </c>
      <c r="Z43" s="9" t="str">
        <f>VLOOKUP(B43,'Resultado Gov TI'!$C$2:$H$348,5,FALSE)</f>
        <v>0.45</v>
      </c>
      <c r="AA43" s="9" t="str">
        <f>VLOOKUP(B43,'Resultado Gov TI'!$C$2:$H$348,6,FALSE)</f>
        <v>C</v>
      </c>
    </row>
    <row r="44" spans="1:27" x14ac:dyDescent="0.25">
      <c r="A44" s="8">
        <v>4118303</v>
      </c>
      <c r="B44" s="8" t="s">
        <v>362</v>
      </c>
      <c r="C44" s="8">
        <v>68</v>
      </c>
      <c r="D44" s="8">
        <v>0.68</v>
      </c>
      <c r="E44" s="8" t="s">
        <v>249</v>
      </c>
      <c r="G44" s="9" t="str">
        <f>VLOOKUP(B44,'Resultado Educação'!$C$2:$H$348,4,FALSE)</f>
        <v>84.00</v>
      </c>
      <c r="H44" s="9" t="str">
        <f>VLOOKUP(B44,'Resultado Educação'!$C$2:$H$348,5,FALSE)</f>
        <v>0.84</v>
      </c>
      <c r="I44" s="9" t="str">
        <f>VLOOKUP(B44,'Resultado Educação'!$C$2:$H$348,6,FALSE)</f>
        <v>B+</v>
      </c>
      <c r="J44" s="9" t="str">
        <f>VLOOKUP(B44,'Resultado Saúde'!$C$2:$H$348,4,FALSE)</f>
        <v>95.00</v>
      </c>
      <c r="K44" s="9" t="str">
        <f>VLOOKUP(B44,'Resultado Saúde'!$C$2:$H$348,5,FALSE)</f>
        <v>0.95</v>
      </c>
      <c r="L44" s="9" t="str">
        <f>VLOOKUP(B44,'Resultado Saúde'!$C$2:$H$348,6,FALSE)</f>
        <v>A</v>
      </c>
      <c r="M44" s="9" t="str">
        <f>VLOOKUP(B44,'Resultado Planejamento'!$C$2:$H$348,4,FALSE)</f>
        <v>100.00</v>
      </c>
      <c r="N44" s="9" t="str">
        <f>VLOOKUP(B44,'Resultado Planejamento'!$C$2:$H$348,5,FALSE)</f>
        <v>0.25</v>
      </c>
      <c r="O44" s="9" t="str">
        <f>VLOOKUP(B44,'Resultado Planejamento'!$C$2:$H$348,6,FALSE)</f>
        <v>C</v>
      </c>
      <c r="P44" s="9" t="str">
        <f>VLOOKUP(B44,'Resultado Fiscal'!$C$2:$H$348,4,FALSE)</f>
        <v>607.50</v>
      </c>
      <c r="Q44" s="9" t="str">
        <f>VLOOKUP(B44,'Resultado Fiscal'!$C$2:$H$348,5,FALSE)</f>
        <v>0.61</v>
      </c>
      <c r="R44" s="9" t="str">
        <f>VLOOKUP(B44,'Resultado Fiscal'!$C$2:$H$348,6,FALSE)</f>
        <v>B</v>
      </c>
      <c r="S44" s="9" t="str">
        <f>VLOOKUP(B44,'Resultado Ambiente'!$C$2:$H$348,4,FALSE)</f>
        <v>58.00</v>
      </c>
      <c r="T44" s="9" t="str">
        <f>VLOOKUP(B44,'Resultado Ambiente'!$C$2:$H$348,5,FALSE)</f>
        <v>0.68</v>
      </c>
      <c r="U44" s="9" t="str">
        <f>VLOOKUP(B44,'Resultado Ambiente'!$C$2:$H$348,6,FALSE)</f>
        <v>B</v>
      </c>
      <c r="V44" s="9" t="str">
        <f>VLOOKUP(B44,'Resultado Cidade'!$C$2:$H$348,4,FALSE)</f>
        <v>78.00</v>
      </c>
      <c r="W44" s="9" t="str">
        <f>VLOOKUP(B44,'Resultado Cidade'!$C$2:$H$348,5,FALSE)</f>
        <v>0.78</v>
      </c>
      <c r="X44" s="9" t="str">
        <f>VLOOKUP(B44,'Resultado Cidade'!$C$2:$H$348,6,FALSE)</f>
        <v>B+</v>
      </c>
      <c r="Y44" s="9" t="str">
        <f>VLOOKUP(B44,'Resultado Gov TI'!$C$2:$H$348,4,FALSE)</f>
        <v>83.00</v>
      </c>
      <c r="Z44" s="9" t="str">
        <f>VLOOKUP(B44,'Resultado Gov TI'!$C$2:$H$348,5,FALSE)</f>
        <v>0.83</v>
      </c>
      <c r="AA44" s="9" t="str">
        <f>VLOOKUP(B44,'Resultado Gov TI'!$C$2:$H$348,6,FALSE)</f>
        <v>B+</v>
      </c>
    </row>
    <row r="45" spans="1:27" x14ac:dyDescent="0.25">
      <c r="A45" s="8">
        <v>4122305</v>
      </c>
      <c r="B45" s="8" t="s">
        <v>363</v>
      </c>
      <c r="C45" s="8">
        <v>68</v>
      </c>
      <c r="D45" s="8">
        <v>0.68</v>
      </c>
      <c r="E45" s="8" t="s">
        <v>249</v>
      </c>
      <c r="G45" s="9" t="str">
        <f>VLOOKUP(B45,'Resultado Educação'!$C$2:$H$348,4,FALSE)</f>
        <v>69.00</v>
      </c>
      <c r="H45" s="9" t="str">
        <f>VLOOKUP(B45,'Resultado Educação'!$C$2:$H$348,5,FALSE)</f>
        <v>0.69</v>
      </c>
      <c r="I45" s="9" t="str">
        <f>VLOOKUP(B45,'Resultado Educação'!$C$2:$H$348,6,FALSE)</f>
        <v>B</v>
      </c>
      <c r="J45" s="9" t="str">
        <f>VLOOKUP(B45,'Resultado Saúde'!$C$2:$H$348,4,FALSE)</f>
        <v>74.00</v>
      </c>
      <c r="K45" s="9" t="str">
        <f>VLOOKUP(B45,'Resultado Saúde'!$C$2:$H$348,5,FALSE)</f>
        <v>0.74</v>
      </c>
      <c r="L45" s="9" t="str">
        <f>VLOOKUP(B45,'Resultado Saúde'!$C$2:$H$348,6,FALSE)</f>
        <v>B</v>
      </c>
      <c r="M45" s="9" t="str">
        <f>VLOOKUP(B45,'Resultado Planejamento'!$C$2:$H$348,4,FALSE)</f>
        <v>174.50</v>
      </c>
      <c r="N45" s="9" t="str">
        <f>VLOOKUP(B45,'Resultado Planejamento'!$C$2:$H$348,5,FALSE)</f>
        <v>0.44</v>
      </c>
      <c r="O45" s="9" t="str">
        <f>VLOOKUP(B45,'Resultado Planejamento'!$C$2:$H$348,6,FALSE)</f>
        <v>C</v>
      </c>
      <c r="P45" s="9" t="str">
        <f>VLOOKUP(B45,'Resultado Fiscal'!$C$2:$H$348,4,FALSE)</f>
        <v>777.50</v>
      </c>
      <c r="Q45" s="9" t="str">
        <f>VLOOKUP(B45,'Resultado Fiscal'!$C$2:$H$348,5,FALSE)</f>
        <v>0.78</v>
      </c>
      <c r="R45" s="9" t="str">
        <f>VLOOKUP(B45,'Resultado Fiscal'!$C$2:$H$348,6,FALSE)</f>
        <v>B+</v>
      </c>
      <c r="S45" s="9" t="str">
        <f>VLOOKUP(B45,'Resultado Ambiente'!$C$2:$H$348,4,FALSE)</f>
        <v>66.00</v>
      </c>
      <c r="T45" s="9" t="str">
        <f>VLOOKUP(B45,'Resultado Ambiente'!$C$2:$H$348,5,FALSE)</f>
        <v>0.78</v>
      </c>
      <c r="U45" s="9" t="str">
        <f>VLOOKUP(B45,'Resultado Ambiente'!$C$2:$H$348,6,FALSE)</f>
        <v>B+</v>
      </c>
      <c r="V45" s="9" t="str">
        <f>VLOOKUP(B45,'Resultado Cidade'!$C$2:$H$348,4,FALSE)</f>
        <v>97.00</v>
      </c>
      <c r="W45" s="9" t="str">
        <f>VLOOKUP(B45,'Resultado Cidade'!$C$2:$H$348,5,FALSE)</f>
        <v>0.97</v>
      </c>
      <c r="X45" s="9" t="str">
        <f>VLOOKUP(B45,'Resultado Cidade'!$C$2:$H$348,6,FALSE)</f>
        <v>A</v>
      </c>
      <c r="Y45" s="9" t="str">
        <f>VLOOKUP(B45,'Resultado Gov TI'!$C$2:$H$348,4,FALSE)</f>
        <v>59.00</v>
      </c>
      <c r="Z45" s="9" t="str">
        <f>VLOOKUP(B45,'Resultado Gov TI'!$C$2:$H$348,5,FALSE)</f>
        <v>0.59</v>
      </c>
      <c r="AA45" s="9" t="str">
        <f>VLOOKUP(B45,'Resultado Gov TI'!$C$2:$H$348,6,FALSE)</f>
        <v>C+</v>
      </c>
    </row>
    <row r="46" spans="1:27" x14ac:dyDescent="0.25">
      <c r="A46" s="8">
        <v>4126256</v>
      </c>
      <c r="B46" s="8" t="s">
        <v>364</v>
      </c>
      <c r="C46" s="8">
        <v>68</v>
      </c>
      <c r="D46" s="8">
        <v>0.68</v>
      </c>
      <c r="E46" s="8" t="s">
        <v>249</v>
      </c>
      <c r="G46" s="9" t="str">
        <f>VLOOKUP(B46,'Resultado Educação'!$C$2:$H$348,4,FALSE)</f>
        <v>80.00</v>
      </c>
      <c r="H46" s="9" t="str">
        <f>VLOOKUP(B46,'Resultado Educação'!$C$2:$H$348,5,FALSE)</f>
        <v>0.80</v>
      </c>
      <c r="I46" s="9" t="str">
        <f>VLOOKUP(B46,'Resultado Educação'!$C$2:$H$348,6,FALSE)</f>
        <v>B+</v>
      </c>
      <c r="J46" s="9" t="str">
        <f>VLOOKUP(B46,'Resultado Saúde'!$C$2:$H$348,4,FALSE)</f>
        <v>59.00</v>
      </c>
      <c r="K46" s="9" t="str">
        <f>VLOOKUP(B46,'Resultado Saúde'!$C$2:$H$348,5,FALSE)</f>
        <v>0.59</v>
      </c>
      <c r="L46" s="9" t="str">
        <f>VLOOKUP(B46,'Resultado Saúde'!$C$2:$H$348,6,FALSE)</f>
        <v>C+</v>
      </c>
      <c r="M46" s="9" t="str">
        <f>VLOOKUP(B46,'Resultado Planejamento'!$C$2:$H$348,4,FALSE)</f>
        <v>287.50</v>
      </c>
      <c r="N46" s="9" t="str">
        <f>VLOOKUP(B46,'Resultado Planejamento'!$C$2:$H$348,5,FALSE)</f>
        <v>0.72</v>
      </c>
      <c r="O46" s="9" t="str">
        <f>VLOOKUP(B46,'Resultado Planejamento'!$C$2:$H$348,6,FALSE)</f>
        <v>B</v>
      </c>
      <c r="P46" s="9" t="str">
        <f>VLOOKUP(B46,'Resultado Fiscal'!$C$2:$H$348,4,FALSE)</f>
        <v>730.00</v>
      </c>
      <c r="Q46" s="9" t="str">
        <f>VLOOKUP(B46,'Resultado Fiscal'!$C$2:$H$348,5,FALSE)</f>
        <v>0.73</v>
      </c>
      <c r="R46" s="9" t="str">
        <f>VLOOKUP(B46,'Resultado Fiscal'!$C$2:$H$348,6,FALSE)</f>
        <v>B</v>
      </c>
      <c r="S46" s="9" t="str">
        <f>VLOOKUP(B46,'Resultado Ambiente'!$C$2:$H$348,4,FALSE)</f>
        <v>44.00</v>
      </c>
      <c r="T46" s="9" t="str">
        <f>VLOOKUP(B46,'Resultado Ambiente'!$C$2:$H$348,5,FALSE)</f>
        <v>0.52</v>
      </c>
      <c r="U46" s="9" t="str">
        <f>VLOOKUP(B46,'Resultado Ambiente'!$C$2:$H$348,6,FALSE)</f>
        <v>C+</v>
      </c>
      <c r="V46" s="9" t="str">
        <f>VLOOKUP(B46,'Resultado Cidade'!$C$2:$H$348,4,FALSE)</f>
        <v>63.00</v>
      </c>
      <c r="W46" s="9" t="str">
        <f>VLOOKUP(B46,'Resultado Cidade'!$C$2:$H$348,5,FALSE)</f>
        <v>0.63</v>
      </c>
      <c r="X46" s="9" t="str">
        <f>VLOOKUP(B46,'Resultado Cidade'!$C$2:$H$348,6,FALSE)</f>
        <v>B</v>
      </c>
      <c r="Y46" s="9" t="str">
        <f>VLOOKUP(B46,'Resultado Gov TI'!$C$2:$H$348,4,FALSE)</f>
        <v>59.00</v>
      </c>
      <c r="Z46" s="9" t="str">
        <f>VLOOKUP(B46,'Resultado Gov TI'!$C$2:$H$348,5,FALSE)</f>
        <v>0.59</v>
      </c>
      <c r="AA46" s="9" t="str">
        <f>VLOOKUP(B46,'Resultado Gov TI'!$C$2:$H$348,6,FALSE)</f>
        <v>C+</v>
      </c>
    </row>
    <row r="47" spans="1:27" x14ac:dyDescent="0.25">
      <c r="A47" s="8">
        <v>4101408</v>
      </c>
      <c r="B47" s="8" t="s">
        <v>344</v>
      </c>
      <c r="C47" s="8">
        <v>67</v>
      </c>
      <c r="D47" s="8">
        <v>0.67</v>
      </c>
      <c r="E47" s="8" t="s">
        <v>249</v>
      </c>
      <c r="G47" s="9" t="str">
        <f>VLOOKUP(B47,'Resultado Educação'!$C$2:$H$348,4,FALSE)</f>
        <v>67.00</v>
      </c>
      <c r="H47" s="9" t="str">
        <f>VLOOKUP(B47,'Resultado Educação'!$C$2:$H$348,5,FALSE)</f>
        <v>0.67</v>
      </c>
      <c r="I47" s="9" t="str">
        <f>VLOOKUP(B47,'Resultado Educação'!$C$2:$H$348,6,FALSE)</f>
        <v>B</v>
      </c>
      <c r="J47" s="9" t="str">
        <f>VLOOKUP(B47,'Resultado Saúde'!$C$2:$H$348,4,FALSE)</f>
        <v>88.00</v>
      </c>
      <c r="K47" s="9" t="str">
        <f>VLOOKUP(B47,'Resultado Saúde'!$C$2:$H$348,5,FALSE)</f>
        <v>0.88</v>
      </c>
      <c r="L47" s="9" t="str">
        <f>VLOOKUP(B47,'Resultado Saúde'!$C$2:$H$348,6,FALSE)</f>
        <v>B+</v>
      </c>
      <c r="M47" s="9" t="str">
        <f>VLOOKUP(B47,'Resultado Planejamento'!$C$2:$H$348,4,FALSE)</f>
        <v>188.00</v>
      </c>
      <c r="N47" s="9" t="str">
        <f>VLOOKUP(B47,'Resultado Planejamento'!$C$2:$H$348,5,FALSE)</f>
        <v>0.47</v>
      </c>
      <c r="O47" s="9" t="str">
        <f>VLOOKUP(B47,'Resultado Planejamento'!$C$2:$H$348,6,FALSE)</f>
        <v>C</v>
      </c>
      <c r="P47" s="9" t="str">
        <f>VLOOKUP(B47,'Resultado Fiscal'!$C$2:$H$348,4,FALSE)</f>
        <v>682.50</v>
      </c>
      <c r="Q47" s="9" t="str">
        <f>VLOOKUP(B47,'Resultado Fiscal'!$C$2:$H$348,5,FALSE)</f>
        <v>0.68</v>
      </c>
      <c r="R47" s="9" t="str">
        <f>VLOOKUP(B47,'Resultado Fiscal'!$C$2:$H$348,6,FALSE)</f>
        <v>B</v>
      </c>
      <c r="S47" s="9" t="str">
        <f>VLOOKUP(B47,'Resultado Ambiente'!$C$2:$H$348,4,FALSE)</f>
        <v>58.00</v>
      </c>
      <c r="T47" s="9" t="str">
        <f>VLOOKUP(B47,'Resultado Ambiente'!$C$2:$H$348,5,FALSE)</f>
        <v>0.68</v>
      </c>
      <c r="U47" s="9" t="str">
        <f>VLOOKUP(B47,'Resultado Ambiente'!$C$2:$H$348,6,FALSE)</f>
        <v>B</v>
      </c>
      <c r="V47" s="9" t="str">
        <f>VLOOKUP(B47,'Resultado Cidade'!$C$2:$H$348,4,FALSE)</f>
        <v>60.00</v>
      </c>
      <c r="W47" s="9" t="str">
        <f>VLOOKUP(B47,'Resultado Cidade'!$C$2:$H$348,5,FALSE)</f>
        <v>0.60</v>
      </c>
      <c r="X47" s="9" t="str">
        <f>VLOOKUP(B47,'Resultado Cidade'!$C$2:$H$348,6,FALSE)</f>
        <v>B</v>
      </c>
      <c r="Y47" s="9" t="str">
        <f>VLOOKUP(B47,'Resultado Gov TI'!$C$2:$H$348,4,FALSE)</f>
        <v>64.00</v>
      </c>
      <c r="Z47" s="9" t="str">
        <f>VLOOKUP(B47,'Resultado Gov TI'!$C$2:$H$348,5,FALSE)</f>
        <v>0.64</v>
      </c>
      <c r="AA47" s="9" t="str">
        <f>VLOOKUP(B47,'Resultado Gov TI'!$C$2:$H$348,6,FALSE)</f>
        <v>B</v>
      </c>
    </row>
    <row r="48" spans="1:27" x14ac:dyDescent="0.25">
      <c r="A48" s="8">
        <v>4101804</v>
      </c>
      <c r="B48" s="8" t="s">
        <v>893</v>
      </c>
      <c r="C48" s="8">
        <v>67</v>
      </c>
      <c r="D48" s="8">
        <v>0.67</v>
      </c>
      <c r="E48" s="8" t="s">
        <v>249</v>
      </c>
      <c r="G48" s="9" t="e">
        <f>VLOOKUP(B48,'Resultado Educação'!$C$2:$H$348,4,FALSE)</f>
        <v>#N/A</v>
      </c>
      <c r="H48" s="9" t="e">
        <f>VLOOKUP(B48,'Resultado Educação'!$C$2:$H$348,5,FALSE)</f>
        <v>#N/A</v>
      </c>
      <c r="I48" s="9" t="e">
        <f>VLOOKUP(B48,'Resultado Educação'!$C$2:$H$348,6,FALSE)</f>
        <v>#N/A</v>
      </c>
      <c r="J48" s="9" t="e">
        <f>VLOOKUP(B48,'Resultado Saúde'!$C$2:$H$348,4,FALSE)</f>
        <v>#N/A</v>
      </c>
      <c r="K48" s="9" t="e">
        <f>VLOOKUP(B48,'Resultado Saúde'!$C$2:$H$348,5,FALSE)</f>
        <v>#N/A</v>
      </c>
      <c r="L48" s="9" t="e">
        <f>VLOOKUP(B48,'Resultado Saúde'!$C$2:$H$348,6,FALSE)</f>
        <v>#N/A</v>
      </c>
      <c r="M48" s="9" t="e">
        <f>VLOOKUP(B48,'Resultado Planejamento'!$C$2:$H$348,4,FALSE)</f>
        <v>#N/A</v>
      </c>
      <c r="N48" s="9" t="e">
        <f>VLOOKUP(B48,'Resultado Planejamento'!$C$2:$H$348,5,FALSE)</f>
        <v>#N/A</v>
      </c>
      <c r="O48" s="9" t="e">
        <f>VLOOKUP(B48,'Resultado Planejamento'!$C$2:$H$348,6,FALSE)</f>
        <v>#N/A</v>
      </c>
      <c r="P48" s="9" t="e">
        <f>VLOOKUP(B48,'Resultado Fiscal'!$C$2:$H$348,4,FALSE)</f>
        <v>#N/A</v>
      </c>
      <c r="Q48" s="9" t="e">
        <f>VLOOKUP(B48,'Resultado Fiscal'!$C$2:$H$348,5,FALSE)</f>
        <v>#N/A</v>
      </c>
      <c r="R48" s="9" t="e">
        <f>VLOOKUP(B48,'Resultado Fiscal'!$C$2:$H$348,6,FALSE)</f>
        <v>#N/A</v>
      </c>
      <c r="S48" s="9" t="e">
        <f>VLOOKUP(B48,'Resultado Ambiente'!$C$2:$H$348,4,FALSE)</f>
        <v>#N/A</v>
      </c>
      <c r="T48" s="9" t="e">
        <f>VLOOKUP(B48,'Resultado Ambiente'!$C$2:$H$348,5,FALSE)</f>
        <v>#N/A</v>
      </c>
      <c r="U48" s="9" t="e">
        <f>VLOOKUP(B48,'Resultado Ambiente'!$C$2:$H$348,6,FALSE)</f>
        <v>#N/A</v>
      </c>
      <c r="V48" s="9" t="e">
        <f>VLOOKUP(B48,'Resultado Cidade'!$C$2:$H$348,4,FALSE)</f>
        <v>#N/A</v>
      </c>
      <c r="W48" s="9" t="e">
        <f>VLOOKUP(B48,'Resultado Cidade'!$C$2:$H$348,5,FALSE)</f>
        <v>#N/A</v>
      </c>
      <c r="X48" s="9" t="e">
        <f>VLOOKUP(B48,'Resultado Cidade'!$C$2:$H$348,6,FALSE)</f>
        <v>#N/A</v>
      </c>
      <c r="Y48" s="9" t="e">
        <f>VLOOKUP(B48,'Resultado Gov TI'!$C$2:$H$348,4,FALSE)</f>
        <v>#N/A</v>
      </c>
      <c r="Z48" s="9" t="e">
        <f>VLOOKUP(B48,'Resultado Gov TI'!$C$2:$H$348,5,FALSE)</f>
        <v>#N/A</v>
      </c>
      <c r="AA48" s="9" t="e">
        <f>VLOOKUP(B48,'Resultado Gov TI'!$C$2:$H$348,6,FALSE)</f>
        <v>#N/A</v>
      </c>
    </row>
    <row r="49" spans="1:27" x14ac:dyDescent="0.25">
      <c r="A49" s="8">
        <v>4107538</v>
      </c>
      <c r="B49" s="8" t="s">
        <v>347</v>
      </c>
      <c r="C49" s="8">
        <v>67</v>
      </c>
      <c r="D49" s="8">
        <v>0.67</v>
      </c>
      <c r="E49" s="8" t="s">
        <v>249</v>
      </c>
      <c r="G49" s="9" t="str">
        <f>VLOOKUP(B49,'Resultado Educação'!$C$2:$H$348,4,FALSE)</f>
        <v>53.00</v>
      </c>
      <c r="H49" s="9" t="str">
        <f>VLOOKUP(B49,'Resultado Educação'!$C$2:$H$348,5,FALSE)</f>
        <v>0.53</v>
      </c>
      <c r="I49" s="9" t="str">
        <f>VLOOKUP(B49,'Resultado Educação'!$C$2:$H$348,6,FALSE)</f>
        <v>C+</v>
      </c>
      <c r="J49" s="9" t="str">
        <f>VLOOKUP(B49,'Resultado Saúde'!$C$2:$H$348,4,FALSE)</f>
        <v>81.00</v>
      </c>
      <c r="K49" s="9" t="str">
        <f>VLOOKUP(B49,'Resultado Saúde'!$C$2:$H$348,5,FALSE)</f>
        <v>0.81</v>
      </c>
      <c r="L49" s="9" t="str">
        <f>VLOOKUP(B49,'Resultado Saúde'!$C$2:$H$348,6,FALSE)</f>
        <v>B+</v>
      </c>
      <c r="M49" s="9" t="str">
        <f>VLOOKUP(B49,'Resultado Planejamento'!$C$2:$H$348,4,FALSE)</f>
        <v>180.50</v>
      </c>
      <c r="N49" s="9" t="str">
        <f>VLOOKUP(B49,'Resultado Planejamento'!$C$2:$H$348,5,FALSE)</f>
        <v>0.45</v>
      </c>
      <c r="O49" s="9" t="str">
        <f>VLOOKUP(B49,'Resultado Planejamento'!$C$2:$H$348,6,FALSE)</f>
        <v>C</v>
      </c>
      <c r="P49" s="9" t="str">
        <f>VLOOKUP(B49,'Resultado Fiscal'!$C$2:$H$348,4,FALSE)</f>
        <v>802.50</v>
      </c>
      <c r="Q49" s="9" t="str">
        <f>VLOOKUP(B49,'Resultado Fiscal'!$C$2:$H$348,5,FALSE)</f>
        <v>0.80</v>
      </c>
      <c r="R49" s="9" t="str">
        <f>VLOOKUP(B49,'Resultado Fiscal'!$C$2:$H$348,6,FALSE)</f>
        <v>B+</v>
      </c>
      <c r="S49" s="9" t="str">
        <f>VLOOKUP(B49,'Resultado Ambiente'!$C$2:$H$348,4,FALSE)</f>
        <v>57.00</v>
      </c>
      <c r="T49" s="9" t="str">
        <f>VLOOKUP(B49,'Resultado Ambiente'!$C$2:$H$348,5,FALSE)</f>
        <v>0.67</v>
      </c>
      <c r="U49" s="9" t="str">
        <f>VLOOKUP(B49,'Resultado Ambiente'!$C$2:$H$348,6,FALSE)</f>
        <v>B</v>
      </c>
      <c r="V49" s="9" t="str">
        <f>VLOOKUP(B49,'Resultado Cidade'!$C$2:$H$348,4,FALSE)</f>
        <v>90.00</v>
      </c>
      <c r="W49" s="9" t="str">
        <f>VLOOKUP(B49,'Resultado Cidade'!$C$2:$H$348,5,FALSE)</f>
        <v>0.90</v>
      </c>
      <c r="X49" s="9" t="str">
        <f>VLOOKUP(B49,'Resultado Cidade'!$C$2:$H$348,6,FALSE)</f>
        <v>A</v>
      </c>
      <c r="Y49" s="9" t="str">
        <f>VLOOKUP(B49,'Resultado Gov TI'!$C$2:$H$348,4,FALSE)</f>
        <v>75.00</v>
      </c>
      <c r="Z49" s="9" t="str">
        <f>VLOOKUP(B49,'Resultado Gov TI'!$C$2:$H$348,5,FALSE)</f>
        <v>0.75</v>
      </c>
      <c r="AA49" s="9" t="str">
        <f>VLOOKUP(B49,'Resultado Gov TI'!$C$2:$H$348,6,FALSE)</f>
        <v>B+</v>
      </c>
    </row>
    <row r="50" spans="1:27" x14ac:dyDescent="0.25">
      <c r="A50" s="8">
        <v>4108403</v>
      </c>
      <c r="B50" s="8" t="s">
        <v>894</v>
      </c>
      <c r="C50" s="8">
        <v>67</v>
      </c>
      <c r="D50" s="8">
        <v>0.67</v>
      </c>
      <c r="E50" s="8" t="s">
        <v>249</v>
      </c>
      <c r="G50" s="9" t="e">
        <f>VLOOKUP(B50,'Resultado Educação'!$C$2:$H$348,4,FALSE)</f>
        <v>#N/A</v>
      </c>
      <c r="H50" s="9" t="e">
        <f>VLOOKUP(B50,'Resultado Educação'!$C$2:$H$348,5,FALSE)</f>
        <v>#N/A</v>
      </c>
      <c r="I50" s="9" t="e">
        <f>VLOOKUP(B50,'Resultado Educação'!$C$2:$H$348,6,FALSE)</f>
        <v>#N/A</v>
      </c>
      <c r="J50" s="9" t="e">
        <f>VLOOKUP(B50,'Resultado Saúde'!$C$2:$H$348,4,FALSE)</f>
        <v>#N/A</v>
      </c>
      <c r="K50" s="9" t="e">
        <f>VLOOKUP(B50,'Resultado Saúde'!$C$2:$H$348,5,FALSE)</f>
        <v>#N/A</v>
      </c>
      <c r="L50" s="9" t="e">
        <f>VLOOKUP(B50,'Resultado Saúde'!$C$2:$H$348,6,FALSE)</f>
        <v>#N/A</v>
      </c>
      <c r="M50" s="9" t="e">
        <f>VLOOKUP(B50,'Resultado Planejamento'!$C$2:$H$348,4,FALSE)</f>
        <v>#N/A</v>
      </c>
      <c r="N50" s="9" t="e">
        <f>VLOOKUP(B50,'Resultado Planejamento'!$C$2:$H$348,5,FALSE)</f>
        <v>#N/A</v>
      </c>
      <c r="O50" s="9" t="e">
        <f>VLOOKUP(B50,'Resultado Planejamento'!$C$2:$H$348,6,FALSE)</f>
        <v>#N/A</v>
      </c>
      <c r="P50" s="9" t="e">
        <f>VLOOKUP(B50,'Resultado Fiscal'!$C$2:$H$348,4,FALSE)</f>
        <v>#N/A</v>
      </c>
      <c r="Q50" s="9" t="e">
        <f>VLOOKUP(B50,'Resultado Fiscal'!$C$2:$H$348,5,FALSE)</f>
        <v>#N/A</v>
      </c>
      <c r="R50" s="9" t="e">
        <f>VLOOKUP(B50,'Resultado Fiscal'!$C$2:$H$348,6,FALSE)</f>
        <v>#N/A</v>
      </c>
      <c r="S50" s="9" t="e">
        <f>VLOOKUP(B50,'Resultado Ambiente'!$C$2:$H$348,4,FALSE)</f>
        <v>#N/A</v>
      </c>
      <c r="T50" s="9" t="e">
        <f>VLOOKUP(B50,'Resultado Ambiente'!$C$2:$H$348,5,FALSE)</f>
        <v>#N/A</v>
      </c>
      <c r="U50" s="9" t="e">
        <f>VLOOKUP(B50,'Resultado Ambiente'!$C$2:$H$348,6,FALSE)</f>
        <v>#N/A</v>
      </c>
      <c r="V50" s="9" t="e">
        <f>VLOOKUP(B50,'Resultado Cidade'!$C$2:$H$348,4,FALSE)</f>
        <v>#N/A</v>
      </c>
      <c r="W50" s="9" t="e">
        <f>VLOOKUP(B50,'Resultado Cidade'!$C$2:$H$348,5,FALSE)</f>
        <v>#N/A</v>
      </c>
      <c r="X50" s="9" t="e">
        <f>VLOOKUP(B50,'Resultado Cidade'!$C$2:$H$348,6,FALSE)</f>
        <v>#N/A</v>
      </c>
      <c r="Y50" s="9" t="e">
        <f>VLOOKUP(B50,'Resultado Gov TI'!$C$2:$H$348,4,FALSE)</f>
        <v>#N/A</v>
      </c>
      <c r="Z50" s="9" t="e">
        <f>VLOOKUP(B50,'Resultado Gov TI'!$C$2:$H$348,5,FALSE)</f>
        <v>#N/A</v>
      </c>
      <c r="AA50" s="9" t="e">
        <f>VLOOKUP(B50,'Resultado Gov TI'!$C$2:$H$348,6,FALSE)</f>
        <v>#N/A</v>
      </c>
    </row>
    <row r="51" spans="1:27" x14ac:dyDescent="0.25">
      <c r="A51" s="8">
        <v>4112207</v>
      </c>
      <c r="B51" s="8" t="s">
        <v>895</v>
      </c>
      <c r="C51" s="8">
        <v>67</v>
      </c>
      <c r="D51" s="8">
        <v>0.67</v>
      </c>
      <c r="E51" s="8" t="s">
        <v>249</v>
      </c>
      <c r="G51" s="9" t="e">
        <f>VLOOKUP(B51,'Resultado Educação'!$C$2:$H$348,4,FALSE)</f>
        <v>#N/A</v>
      </c>
      <c r="H51" s="9" t="e">
        <f>VLOOKUP(B51,'Resultado Educação'!$C$2:$H$348,5,FALSE)</f>
        <v>#N/A</v>
      </c>
      <c r="I51" s="9" t="e">
        <f>VLOOKUP(B51,'Resultado Educação'!$C$2:$H$348,6,FALSE)</f>
        <v>#N/A</v>
      </c>
      <c r="J51" s="9" t="e">
        <f>VLOOKUP(B51,'Resultado Saúde'!$C$2:$H$348,4,FALSE)</f>
        <v>#N/A</v>
      </c>
      <c r="K51" s="9" t="e">
        <f>VLOOKUP(B51,'Resultado Saúde'!$C$2:$H$348,5,FALSE)</f>
        <v>#N/A</v>
      </c>
      <c r="L51" s="9" t="e">
        <f>VLOOKUP(B51,'Resultado Saúde'!$C$2:$H$348,6,FALSE)</f>
        <v>#N/A</v>
      </c>
      <c r="M51" s="9" t="e">
        <f>VLOOKUP(B51,'Resultado Planejamento'!$C$2:$H$348,4,FALSE)</f>
        <v>#N/A</v>
      </c>
      <c r="N51" s="9" t="e">
        <f>VLOOKUP(B51,'Resultado Planejamento'!$C$2:$H$348,5,FALSE)</f>
        <v>#N/A</v>
      </c>
      <c r="O51" s="9" t="e">
        <f>VLOOKUP(B51,'Resultado Planejamento'!$C$2:$H$348,6,FALSE)</f>
        <v>#N/A</v>
      </c>
      <c r="P51" s="9" t="e">
        <f>VLOOKUP(B51,'Resultado Fiscal'!$C$2:$H$348,4,FALSE)</f>
        <v>#N/A</v>
      </c>
      <c r="Q51" s="9" t="e">
        <f>VLOOKUP(B51,'Resultado Fiscal'!$C$2:$H$348,5,FALSE)</f>
        <v>#N/A</v>
      </c>
      <c r="R51" s="9" t="e">
        <f>VLOOKUP(B51,'Resultado Fiscal'!$C$2:$H$348,6,FALSE)</f>
        <v>#N/A</v>
      </c>
      <c r="S51" s="9" t="e">
        <f>VLOOKUP(B51,'Resultado Ambiente'!$C$2:$H$348,4,FALSE)</f>
        <v>#N/A</v>
      </c>
      <c r="T51" s="9" t="e">
        <f>VLOOKUP(B51,'Resultado Ambiente'!$C$2:$H$348,5,FALSE)</f>
        <v>#N/A</v>
      </c>
      <c r="U51" s="9" t="e">
        <f>VLOOKUP(B51,'Resultado Ambiente'!$C$2:$H$348,6,FALSE)</f>
        <v>#N/A</v>
      </c>
      <c r="V51" s="9" t="e">
        <f>VLOOKUP(B51,'Resultado Cidade'!$C$2:$H$348,4,FALSE)</f>
        <v>#N/A</v>
      </c>
      <c r="W51" s="9" t="e">
        <f>VLOOKUP(B51,'Resultado Cidade'!$C$2:$H$348,5,FALSE)</f>
        <v>#N/A</v>
      </c>
      <c r="X51" s="9" t="e">
        <f>VLOOKUP(B51,'Resultado Cidade'!$C$2:$H$348,6,FALSE)</f>
        <v>#N/A</v>
      </c>
      <c r="Y51" s="9" t="e">
        <f>VLOOKUP(B51,'Resultado Gov TI'!$C$2:$H$348,4,FALSE)</f>
        <v>#N/A</v>
      </c>
      <c r="Z51" s="9" t="e">
        <f>VLOOKUP(B51,'Resultado Gov TI'!$C$2:$H$348,5,FALSE)</f>
        <v>#N/A</v>
      </c>
      <c r="AA51" s="9" t="e">
        <f>VLOOKUP(B51,'Resultado Gov TI'!$C$2:$H$348,6,FALSE)</f>
        <v>#N/A</v>
      </c>
    </row>
    <row r="52" spans="1:27" x14ac:dyDescent="0.25">
      <c r="A52" s="8">
        <v>4115101</v>
      </c>
      <c r="B52" s="8" t="s">
        <v>350</v>
      </c>
      <c r="C52" s="8">
        <v>67</v>
      </c>
      <c r="D52" s="8">
        <v>0.67</v>
      </c>
      <c r="E52" s="8" t="s">
        <v>249</v>
      </c>
      <c r="G52" s="9" t="str">
        <f>VLOOKUP(B52,'Resultado Educação'!$C$2:$H$348,4,FALSE)</f>
        <v>81.00</v>
      </c>
      <c r="H52" s="9" t="str">
        <f>VLOOKUP(B52,'Resultado Educação'!$C$2:$H$348,5,FALSE)</f>
        <v>0.81</v>
      </c>
      <c r="I52" s="9" t="str">
        <f>VLOOKUP(B52,'Resultado Educação'!$C$2:$H$348,6,FALSE)</f>
        <v>B+</v>
      </c>
      <c r="J52" s="9" t="str">
        <f>VLOOKUP(B52,'Resultado Saúde'!$C$2:$H$348,4,FALSE)</f>
        <v>78.00</v>
      </c>
      <c r="K52" s="9" t="str">
        <f>VLOOKUP(B52,'Resultado Saúde'!$C$2:$H$348,5,FALSE)</f>
        <v>0.78</v>
      </c>
      <c r="L52" s="9" t="str">
        <f>VLOOKUP(B52,'Resultado Saúde'!$C$2:$H$348,6,FALSE)</f>
        <v>B+</v>
      </c>
      <c r="M52" s="9" t="str">
        <f>VLOOKUP(B52,'Resultado Planejamento'!$C$2:$H$348,4,FALSE)</f>
        <v>192.50</v>
      </c>
      <c r="N52" s="9" t="str">
        <f>VLOOKUP(B52,'Resultado Planejamento'!$C$2:$H$348,5,FALSE)</f>
        <v>0.48</v>
      </c>
      <c r="O52" s="9" t="str">
        <f>VLOOKUP(B52,'Resultado Planejamento'!$C$2:$H$348,6,FALSE)</f>
        <v>C</v>
      </c>
      <c r="P52" s="9" t="str">
        <f>VLOOKUP(B52,'Resultado Fiscal'!$C$2:$H$348,4,FALSE)</f>
        <v>866.43</v>
      </c>
      <c r="Q52" s="9" t="str">
        <f>VLOOKUP(B52,'Resultado Fiscal'!$C$2:$H$348,5,FALSE)</f>
        <v>0.87</v>
      </c>
      <c r="R52" s="9" t="str">
        <f>VLOOKUP(B52,'Resultado Fiscal'!$C$2:$H$348,6,FALSE)</f>
        <v>B+</v>
      </c>
      <c r="S52" s="9" t="str">
        <f>VLOOKUP(B52,'Resultado Ambiente'!$C$2:$H$348,4,FALSE)</f>
        <v>26.00</v>
      </c>
      <c r="T52" s="9" t="str">
        <f>VLOOKUP(B52,'Resultado Ambiente'!$C$2:$H$348,5,FALSE)</f>
        <v>0.31</v>
      </c>
      <c r="U52" s="9" t="str">
        <f>VLOOKUP(B52,'Resultado Ambiente'!$C$2:$H$348,6,FALSE)</f>
        <v>C</v>
      </c>
      <c r="V52" s="9" t="str">
        <f>VLOOKUP(B52,'Resultado Cidade'!$C$2:$H$348,4,FALSE)</f>
        <v>30.00</v>
      </c>
      <c r="W52" s="9" t="str">
        <f>VLOOKUP(B52,'Resultado Cidade'!$C$2:$H$348,5,FALSE)</f>
        <v>0.30</v>
      </c>
      <c r="X52" s="9" t="str">
        <f>VLOOKUP(B52,'Resultado Cidade'!$C$2:$H$348,6,FALSE)</f>
        <v>C</v>
      </c>
      <c r="Y52" s="9" t="str">
        <f>VLOOKUP(B52,'Resultado Gov TI'!$C$2:$H$348,4,FALSE)</f>
        <v>70.00</v>
      </c>
      <c r="Z52" s="9" t="str">
        <f>VLOOKUP(B52,'Resultado Gov TI'!$C$2:$H$348,5,FALSE)</f>
        <v>0.70</v>
      </c>
      <c r="AA52" s="9" t="str">
        <f>VLOOKUP(B52,'Resultado Gov TI'!$C$2:$H$348,6,FALSE)</f>
        <v>B</v>
      </c>
    </row>
    <row r="53" spans="1:27" x14ac:dyDescent="0.25">
      <c r="A53" s="8">
        <v>4115457</v>
      </c>
      <c r="B53" s="8" t="s">
        <v>351</v>
      </c>
      <c r="C53" s="8">
        <v>67</v>
      </c>
      <c r="D53" s="8">
        <v>0.67</v>
      </c>
      <c r="E53" s="8" t="s">
        <v>249</v>
      </c>
      <c r="G53" s="9" t="str">
        <f>VLOOKUP(B53,'Resultado Educação'!$C$2:$H$348,4,FALSE)</f>
        <v>62.00</v>
      </c>
      <c r="H53" s="9" t="str">
        <f>VLOOKUP(B53,'Resultado Educação'!$C$2:$H$348,5,FALSE)</f>
        <v>0.62</v>
      </c>
      <c r="I53" s="9" t="str">
        <f>VLOOKUP(B53,'Resultado Educação'!$C$2:$H$348,6,FALSE)</f>
        <v>B</v>
      </c>
      <c r="J53" s="9" t="str">
        <f>VLOOKUP(B53,'Resultado Saúde'!$C$2:$H$348,4,FALSE)</f>
        <v>86.00</v>
      </c>
      <c r="K53" s="9" t="str">
        <f>VLOOKUP(B53,'Resultado Saúde'!$C$2:$H$348,5,FALSE)</f>
        <v>0.86</v>
      </c>
      <c r="L53" s="9" t="str">
        <f>VLOOKUP(B53,'Resultado Saúde'!$C$2:$H$348,6,FALSE)</f>
        <v>B+</v>
      </c>
      <c r="M53" s="9" t="str">
        <f>VLOOKUP(B53,'Resultado Planejamento'!$C$2:$H$348,4,FALSE)</f>
        <v>180.00</v>
      </c>
      <c r="N53" s="9" t="str">
        <f>VLOOKUP(B53,'Resultado Planejamento'!$C$2:$H$348,5,FALSE)</f>
        <v>0.45</v>
      </c>
      <c r="O53" s="9" t="str">
        <f>VLOOKUP(B53,'Resultado Planejamento'!$C$2:$H$348,6,FALSE)</f>
        <v>C</v>
      </c>
      <c r="P53" s="9" t="str">
        <f>VLOOKUP(B53,'Resultado Fiscal'!$C$2:$H$348,4,FALSE)</f>
        <v>807.50</v>
      </c>
      <c r="Q53" s="9" t="str">
        <f>VLOOKUP(B53,'Resultado Fiscal'!$C$2:$H$348,5,FALSE)</f>
        <v>0.81</v>
      </c>
      <c r="R53" s="9" t="str">
        <f>VLOOKUP(B53,'Resultado Fiscal'!$C$2:$H$348,6,FALSE)</f>
        <v>B+</v>
      </c>
      <c r="S53" s="9" t="str">
        <f>VLOOKUP(B53,'Resultado Ambiente'!$C$2:$H$348,4,FALSE)</f>
        <v>47.00</v>
      </c>
      <c r="T53" s="9" t="str">
        <f>VLOOKUP(B53,'Resultado Ambiente'!$C$2:$H$348,5,FALSE)</f>
        <v>0.55</v>
      </c>
      <c r="U53" s="9" t="str">
        <f>VLOOKUP(B53,'Resultado Ambiente'!$C$2:$H$348,6,FALSE)</f>
        <v>C+</v>
      </c>
      <c r="V53" s="9" t="str">
        <f>VLOOKUP(B53,'Resultado Cidade'!$C$2:$H$348,4,FALSE)</f>
        <v>87.00</v>
      </c>
      <c r="W53" s="9" t="str">
        <f>VLOOKUP(B53,'Resultado Cidade'!$C$2:$H$348,5,FALSE)</f>
        <v>0.87</v>
      </c>
      <c r="X53" s="9" t="str">
        <f>VLOOKUP(B53,'Resultado Cidade'!$C$2:$H$348,6,FALSE)</f>
        <v>B+</v>
      </c>
      <c r="Y53" s="9" t="str">
        <f>VLOOKUP(B53,'Resultado Gov TI'!$C$2:$H$348,4,FALSE)</f>
        <v>43.00</v>
      </c>
      <c r="Z53" s="9" t="str">
        <f>VLOOKUP(B53,'Resultado Gov TI'!$C$2:$H$348,5,FALSE)</f>
        <v>0.43</v>
      </c>
      <c r="AA53" s="9" t="str">
        <f>VLOOKUP(B53,'Resultado Gov TI'!$C$2:$H$348,6,FALSE)</f>
        <v>C</v>
      </c>
    </row>
    <row r="54" spans="1:27" x14ac:dyDescent="0.25">
      <c r="A54" s="8">
        <v>4115606</v>
      </c>
      <c r="B54" s="8" t="s">
        <v>896</v>
      </c>
      <c r="C54" s="8">
        <v>67</v>
      </c>
      <c r="D54" s="8">
        <v>0.67</v>
      </c>
      <c r="E54" s="8" t="s">
        <v>249</v>
      </c>
      <c r="G54" s="9" t="e">
        <f>VLOOKUP(B54,'Resultado Educação'!$C$2:$H$348,4,FALSE)</f>
        <v>#N/A</v>
      </c>
      <c r="H54" s="9" t="e">
        <f>VLOOKUP(B54,'Resultado Educação'!$C$2:$H$348,5,FALSE)</f>
        <v>#N/A</v>
      </c>
      <c r="I54" s="9" t="e">
        <f>VLOOKUP(B54,'Resultado Educação'!$C$2:$H$348,6,FALSE)</f>
        <v>#N/A</v>
      </c>
      <c r="J54" s="9" t="e">
        <f>VLOOKUP(B54,'Resultado Saúde'!$C$2:$H$348,4,FALSE)</f>
        <v>#N/A</v>
      </c>
      <c r="K54" s="9" t="e">
        <f>VLOOKUP(B54,'Resultado Saúde'!$C$2:$H$348,5,FALSE)</f>
        <v>#N/A</v>
      </c>
      <c r="L54" s="9" t="e">
        <f>VLOOKUP(B54,'Resultado Saúde'!$C$2:$H$348,6,FALSE)</f>
        <v>#N/A</v>
      </c>
      <c r="M54" s="9" t="e">
        <f>VLOOKUP(B54,'Resultado Planejamento'!$C$2:$H$348,4,FALSE)</f>
        <v>#N/A</v>
      </c>
      <c r="N54" s="9" t="e">
        <f>VLOOKUP(B54,'Resultado Planejamento'!$C$2:$H$348,5,FALSE)</f>
        <v>#N/A</v>
      </c>
      <c r="O54" s="9" t="e">
        <f>VLOOKUP(B54,'Resultado Planejamento'!$C$2:$H$348,6,FALSE)</f>
        <v>#N/A</v>
      </c>
      <c r="P54" s="9" t="e">
        <f>VLOOKUP(B54,'Resultado Fiscal'!$C$2:$H$348,4,FALSE)</f>
        <v>#N/A</v>
      </c>
      <c r="Q54" s="9" t="e">
        <f>VLOOKUP(B54,'Resultado Fiscal'!$C$2:$H$348,5,FALSE)</f>
        <v>#N/A</v>
      </c>
      <c r="R54" s="9" t="e">
        <f>VLOOKUP(B54,'Resultado Fiscal'!$C$2:$H$348,6,FALSE)</f>
        <v>#N/A</v>
      </c>
      <c r="S54" s="9" t="e">
        <f>VLOOKUP(B54,'Resultado Ambiente'!$C$2:$H$348,4,FALSE)</f>
        <v>#N/A</v>
      </c>
      <c r="T54" s="9" t="e">
        <f>VLOOKUP(B54,'Resultado Ambiente'!$C$2:$H$348,5,FALSE)</f>
        <v>#N/A</v>
      </c>
      <c r="U54" s="9" t="e">
        <f>VLOOKUP(B54,'Resultado Ambiente'!$C$2:$H$348,6,FALSE)</f>
        <v>#N/A</v>
      </c>
      <c r="V54" s="9" t="e">
        <f>VLOOKUP(B54,'Resultado Cidade'!$C$2:$H$348,4,FALSE)</f>
        <v>#N/A</v>
      </c>
      <c r="W54" s="9" t="e">
        <f>VLOOKUP(B54,'Resultado Cidade'!$C$2:$H$348,5,FALSE)</f>
        <v>#N/A</v>
      </c>
      <c r="X54" s="9" t="e">
        <f>VLOOKUP(B54,'Resultado Cidade'!$C$2:$H$348,6,FALSE)</f>
        <v>#N/A</v>
      </c>
      <c r="Y54" s="9" t="e">
        <f>VLOOKUP(B54,'Resultado Gov TI'!$C$2:$H$348,4,FALSE)</f>
        <v>#N/A</v>
      </c>
      <c r="Z54" s="9" t="e">
        <f>VLOOKUP(B54,'Resultado Gov TI'!$C$2:$H$348,5,FALSE)</f>
        <v>#N/A</v>
      </c>
      <c r="AA54" s="9" t="e">
        <f>VLOOKUP(B54,'Resultado Gov TI'!$C$2:$H$348,6,FALSE)</f>
        <v>#N/A</v>
      </c>
    </row>
    <row r="55" spans="1:27" x14ac:dyDescent="0.25">
      <c r="A55" s="8">
        <v>4115739</v>
      </c>
      <c r="B55" s="8" t="s">
        <v>353</v>
      </c>
      <c r="C55" s="8">
        <v>67</v>
      </c>
      <c r="D55" s="8">
        <v>0.67</v>
      </c>
      <c r="E55" s="8" t="s">
        <v>249</v>
      </c>
      <c r="G55" s="9" t="str">
        <f>VLOOKUP(B55,'Resultado Educação'!$C$2:$H$348,4,FALSE)</f>
        <v>80.00</v>
      </c>
      <c r="H55" s="9" t="str">
        <f>VLOOKUP(B55,'Resultado Educação'!$C$2:$H$348,5,FALSE)</f>
        <v>0.80</v>
      </c>
      <c r="I55" s="9" t="str">
        <f>VLOOKUP(B55,'Resultado Educação'!$C$2:$H$348,6,FALSE)</f>
        <v>B+</v>
      </c>
      <c r="J55" s="9" t="str">
        <f>VLOOKUP(B55,'Resultado Saúde'!$C$2:$H$348,4,FALSE)</f>
        <v>98.00</v>
      </c>
      <c r="K55" s="9" t="str">
        <f>VLOOKUP(B55,'Resultado Saúde'!$C$2:$H$348,5,FALSE)</f>
        <v>0.98</v>
      </c>
      <c r="L55" s="9" t="str">
        <f>VLOOKUP(B55,'Resultado Saúde'!$C$2:$H$348,6,FALSE)</f>
        <v>A</v>
      </c>
      <c r="M55" s="9" t="str">
        <f>VLOOKUP(B55,'Resultado Planejamento'!$C$2:$H$348,4,FALSE)</f>
        <v>80.00</v>
      </c>
      <c r="N55" s="9" t="str">
        <f>VLOOKUP(B55,'Resultado Planejamento'!$C$2:$H$348,5,FALSE)</f>
        <v>0.20</v>
      </c>
      <c r="O55" s="9" t="str">
        <f>VLOOKUP(B55,'Resultado Planejamento'!$C$2:$H$348,6,FALSE)</f>
        <v>C</v>
      </c>
      <c r="P55" s="9" t="str">
        <f>VLOOKUP(B55,'Resultado Fiscal'!$C$2:$H$348,4,FALSE)</f>
        <v>800.00</v>
      </c>
      <c r="Q55" s="9" t="str">
        <f>VLOOKUP(B55,'Resultado Fiscal'!$C$2:$H$348,5,FALSE)</f>
        <v>0.80</v>
      </c>
      <c r="R55" s="9" t="str">
        <f>VLOOKUP(B55,'Resultado Fiscal'!$C$2:$H$348,6,FALSE)</f>
        <v>B+</v>
      </c>
      <c r="S55" s="9" t="str">
        <f>VLOOKUP(B55,'Resultado Ambiente'!$C$2:$H$348,4,FALSE)</f>
        <v>32.00</v>
      </c>
      <c r="T55" s="9" t="str">
        <f>VLOOKUP(B55,'Resultado Ambiente'!$C$2:$H$348,5,FALSE)</f>
        <v>0.38</v>
      </c>
      <c r="U55" s="9" t="str">
        <f>VLOOKUP(B55,'Resultado Ambiente'!$C$2:$H$348,6,FALSE)</f>
        <v>C</v>
      </c>
      <c r="V55" s="9" t="str">
        <f>VLOOKUP(B55,'Resultado Cidade'!$C$2:$H$348,4,FALSE)</f>
        <v>77.00</v>
      </c>
      <c r="W55" s="9" t="str">
        <f>VLOOKUP(B55,'Resultado Cidade'!$C$2:$H$348,5,FALSE)</f>
        <v>0.77</v>
      </c>
      <c r="X55" s="9" t="str">
        <f>VLOOKUP(B55,'Resultado Cidade'!$C$2:$H$348,6,FALSE)</f>
        <v>B+</v>
      </c>
      <c r="Y55" s="9" t="str">
        <f>VLOOKUP(B55,'Resultado Gov TI'!$C$2:$H$348,4,FALSE)</f>
        <v>68.00</v>
      </c>
      <c r="Z55" s="9" t="str">
        <f>VLOOKUP(B55,'Resultado Gov TI'!$C$2:$H$348,5,FALSE)</f>
        <v>0.68</v>
      </c>
      <c r="AA55" s="9" t="str">
        <f>VLOOKUP(B55,'Resultado Gov TI'!$C$2:$H$348,6,FALSE)</f>
        <v>B</v>
      </c>
    </row>
    <row r="56" spans="1:27" x14ac:dyDescent="0.25">
      <c r="A56" s="8">
        <v>4117057</v>
      </c>
      <c r="B56" s="8" t="s">
        <v>354</v>
      </c>
      <c r="C56" s="8">
        <v>67</v>
      </c>
      <c r="D56" s="8">
        <v>0.67</v>
      </c>
      <c r="E56" s="8" t="s">
        <v>249</v>
      </c>
      <c r="G56" s="9" t="str">
        <f>VLOOKUP(B56,'Resultado Educação'!$C$2:$H$348,4,FALSE)</f>
        <v>66.00</v>
      </c>
      <c r="H56" s="9" t="str">
        <f>VLOOKUP(B56,'Resultado Educação'!$C$2:$H$348,5,FALSE)</f>
        <v>0.66</v>
      </c>
      <c r="I56" s="9" t="str">
        <f>VLOOKUP(B56,'Resultado Educação'!$C$2:$H$348,6,FALSE)</f>
        <v>B</v>
      </c>
      <c r="J56" s="9" t="str">
        <f>VLOOKUP(B56,'Resultado Saúde'!$C$2:$H$348,4,FALSE)</f>
        <v>70.00</v>
      </c>
      <c r="K56" s="9" t="str">
        <f>VLOOKUP(B56,'Resultado Saúde'!$C$2:$H$348,5,FALSE)</f>
        <v>0.70</v>
      </c>
      <c r="L56" s="9" t="str">
        <f>VLOOKUP(B56,'Resultado Saúde'!$C$2:$H$348,6,FALSE)</f>
        <v>B</v>
      </c>
      <c r="M56" s="9" t="str">
        <f>VLOOKUP(B56,'Resultado Planejamento'!$C$2:$H$348,4,FALSE)</f>
        <v>300.00</v>
      </c>
      <c r="N56" s="9" t="str">
        <f>VLOOKUP(B56,'Resultado Planejamento'!$C$2:$H$348,5,FALSE)</f>
        <v>0.75</v>
      </c>
      <c r="O56" s="9" t="str">
        <f>VLOOKUP(B56,'Resultado Planejamento'!$C$2:$H$348,6,FALSE)</f>
        <v>B+</v>
      </c>
      <c r="P56" s="9" t="str">
        <f>VLOOKUP(B56,'Resultado Fiscal'!$C$2:$H$348,4,FALSE)</f>
        <v>866.07</v>
      </c>
      <c r="Q56" s="9" t="str">
        <f>VLOOKUP(B56,'Resultado Fiscal'!$C$2:$H$348,5,FALSE)</f>
        <v>0.87</v>
      </c>
      <c r="R56" s="9" t="str">
        <f>VLOOKUP(B56,'Resultado Fiscal'!$C$2:$H$348,6,FALSE)</f>
        <v>B+</v>
      </c>
      <c r="S56" s="9" t="str">
        <f>VLOOKUP(B56,'Resultado Ambiente'!$C$2:$H$348,4,FALSE)</f>
        <v>29.00</v>
      </c>
      <c r="T56" s="9" t="str">
        <f>VLOOKUP(B56,'Resultado Ambiente'!$C$2:$H$348,5,FALSE)</f>
        <v>0.34</v>
      </c>
      <c r="U56" s="9" t="str">
        <f>VLOOKUP(B56,'Resultado Ambiente'!$C$2:$H$348,6,FALSE)</f>
        <v>C</v>
      </c>
      <c r="V56" s="9" t="str">
        <f>VLOOKUP(B56,'Resultado Cidade'!$C$2:$H$348,4,FALSE)</f>
        <v>48.00</v>
      </c>
      <c r="W56" s="9" t="str">
        <f>VLOOKUP(B56,'Resultado Cidade'!$C$2:$H$348,5,FALSE)</f>
        <v>0.48</v>
      </c>
      <c r="X56" s="9" t="str">
        <f>VLOOKUP(B56,'Resultado Cidade'!$C$2:$H$348,6,FALSE)</f>
        <v>C</v>
      </c>
      <c r="Y56" s="9" t="str">
        <f>VLOOKUP(B56,'Resultado Gov TI'!$C$2:$H$348,4,FALSE)</f>
        <v>39.00</v>
      </c>
      <c r="Z56" s="9" t="str">
        <f>VLOOKUP(B56,'Resultado Gov TI'!$C$2:$H$348,5,FALSE)</f>
        <v>0.39</v>
      </c>
      <c r="AA56" s="9" t="str">
        <f>VLOOKUP(B56,'Resultado Gov TI'!$C$2:$H$348,6,FALSE)</f>
        <v>C</v>
      </c>
    </row>
    <row r="57" spans="1:27" x14ac:dyDescent="0.25">
      <c r="A57" s="8">
        <v>4121505</v>
      </c>
      <c r="B57" s="8" t="s">
        <v>897</v>
      </c>
      <c r="C57" s="8">
        <v>67</v>
      </c>
      <c r="D57" s="8">
        <v>0.67</v>
      </c>
      <c r="E57" s="8" t="s">
        <v>249</v>
      </c>
      <c r="G57" s="9" t="e">
        <f>VLOOKUP(B57,'Resultado Educação'!$C$2:$H$348,4,FALSE)</f>
        <v>#N/A</v>
      </c>
      <c r="H57" s="9" t="e">
        <f>VLOOKUP(B57,'Resultado Educação'!$C$2:$H$348,5,FALSE)</f>
        <v>#N/A</v>
      </c>
      <c r="I57" s="9" t="e">
        <f>VLOOKUP(B57,'Resultado Educação'!$C$2:$H$348,6,FALSE)</f>
        <v>#N/A</v>
      </c>
      <c r="J57" s="9" t="e">
        <f>VLOOKUP(B57,'Resultado Saúde'!$C$2:$H$348,4,FALSE)</f>
        <v>#N/A</v>
      </c>
      <c r="K57" s="9" t="e">
        <f>VLOOKUP(B57,'Resultado Saúde'!$C$2:$H$348,5,FALSE)</f>
        <v>#N/A</v>
      </c>
      <c r="L57" s="9" t="e">
        <f>VLOOKUP(B57,'Resultado Saúde'!$C$2:$H$348,6,FALSE)</f>
        <v>#N/A</v>
      </c>
      <c r="M57" s="9" t="e">
        <f>VLOOKUP(B57,'Resultado Planejamento'!$C$2:$H$348,4,FALSE)</f>
        <v>#N/A</v>
      </c>
      <c r="N57" s="9" t="e">
        <f>VLOOKUP(B57,'Resultado Planejamento'!$C$2:$H$348,5,FALSE)</f>
        <v>#N/A</v>
      </c>
      <c r="O57" s="9" t="e">
        <f>VLOOKUP(B57,'Resultado Planejamento'!$C$2:$H$348,6,FALSE)</f>
        <v>#N/A</v>
      </c>
      <c r="P57" s="9" t="e">
        <f>VLOOKUP(B57,'Resultado Fiscal'!$C$2:$H$348,4,FALSE)</f>
        <v>#N/A</v>
      </c>
      <c r="Q57" s="9" t="e">
        <f>VLOOKUP(B57,'Resultado Fiscal'!$C$2:$H$348,5,FALSE)</f>
        <v>#N/A</v>
      </c>
      <c r="R57" s="9" t="e">
        <f>VLOOKUP(B57,'Resultado Fiscal'!$C$2:$H$348,6,FALSE)</f>
        <v>#N/A</v>
      </c>
      <c r="S57" s="9" t="e">
        <f>VLOOKUP(B57,'Resultado Ambiente'!$C$2:$H$348,4,FALSE)</f>
        <v>#N/A</v>
      </c>
      <c r="T57" s="9" t="e">
        <f>VLOOKUP(B57,'Resultado Ambiente'!$C$2:$H$348,5,FALSE)</f>
        <v>#N/A</v>
      </c>
      <c r="U57" s="9" t="e">
        <f>VLOOKUP(B57,'Resultado Ambiente'!$C$2:$H$348,6,FALSE)</f>
        <v>#N/A</v>
      </c>
      <c r="V57" s="9" t="e">
        <f>VLOOKUP(B57,'Resultado Cidade'!$C$2:$H$348,4,FALSE)</f>
        <v>#N/A</v>
      </c>
      <c r="W57" s="9" t="e">
        <f>VLOOKUP(B57,'Resultado Cidade'!$C$2:$H$348,5,FALSE)</f>
        <v>#N/A</v>
      </c>
      <c r="X57" s="9" t="e">
        <f>VLOOKUP(B57,'Resultado Cidade'!$C$2:$H$348,6,FALSE)</f>
        <v>#N/A</v>
      </c>
      <c r="Y57" s="9" t="e">
        <f>VLOOKUP(B57,'Resultado Gov TI'!$C$2:$H$348,4,FALSE)</f>
        <v>#N/A</v>
      </c>
      <c r="Z57" s="9" t="e">
        <f>VLOOKUP(B57,'Resultado Gov TI'!$C$2:$H$348,5,FALSE)</f>
        <v>#N/A</v>
      </c>
      <c r="AA57" s="9" t="e">
        <f>VLOOKUP(B57,'Resultado Gov TI'!$C$2:$H$348,6,FALSE)</f>
        <v>#N/A</v>
      </c>
    </row>
    <row r="58" spans="1:27" x14ac:dyDescent="0.25">
      <c r="A58" s="8">
        <v>4128559</v>
      </c>
      <c r="B58" s="8" t="s">
        <v>356</v>
      </c>
      <c r="C58" s="8">
        <v>67</v>
      </c>
      <c r="D58" s="8">
        <v>0.67</v>
      </c>
      <c r="E58" s="8" t="s">
        <v>249</v>
      </c>
      <c r="G58" s="9" t="str">
        <f>VLOOKUP(B58,'Resultado Educação'!$C$2:$H$348,4,FALSE)</f>
        <v>76.00</v>
      </c>
      <c r="H58" s="9" t="str">
        <f>VLOOKUP(B58,'Resultado Educação'!$C$2:$H$348,5,FALSE)</f>
        <v>0.76</v>
      </c>
      <c r="I58" s="9" t="str">
        <f>VLOOKUP(B58,'Resultado Educação'!$C$2:$H$348,6,FALSE)</f>
        <v>B+</v>
      </c>
      <c r="J58" s="9" t="str">
        <f>VLOOKUP(B58,'Resultado Saúde'!$C$2:$H$348,4,FALSE)</f>
        <v>77.00</v>
      </c>
      <c r="K58" s="9" t="str">
        <f>VLOOKUP(B58,'Resultado Saúde'!$C$2:$H$348,5,FALSE)</f>
        <v>0.77</v>
      </c>
      <c r="L58" s="9" t="str">
        <f>VLOOKUP(B58,'Resultado Saúde'!$C$2:$H$348,6,FALSE)</f>
        <v>B+</v>
      </c>
      <c r="M58" s="9" t="str">
        <f>VLOOKUP(B58,'Resultado Planejamento'!$C$2:$H$348,4,FALSE)</f>
        <v>169.00</v>
      </c>
      <c r="N58" s="9" t="str">
        <f>VLOOKUP(B58,'Resultado Planejamento'!$C$2:$H$348,5,FALSE)</f>
        <v>0.42</v>
      </c>
      <c r="O58" s="9" t="str">
        <f>VLOOKUP(B58,'Resultado Planejamento'!$C$2:$H$348,6,FALSE)</f>
        <v>C</v>
      </c>
      <c r="P58" s="9" t="str">
        <f>VLOOKUP(B58,'Resultado Fiscal'!$C$2:$H$348,4,FALSE)</f>
        <v>700.00</v>
      </c>
      <c r="Q58" s="9" t="str">
        <f>VLOOKUP(B58,'Resultado Fiscal'!$C$2:$H$348,5,FALSE)</f>
        <v>0.70</v>
      </c>
      <c r="R58" s="9" t="str">
        <f>VLOOKUP(B58,'Resultado Fiscal'!$C$2:$H$348,6,FALSE)</f>
        <v>B</v>
      </c>
      <c r="S58" s="9" t="str">
        <f>VLOOKUP(B58,'Resultado Ambiente'!$C$2:$H$348,4,FALSE)</f>
        <v>76.00</v>
      </c>
      <c r="T58" s="9" t="str">
        <f>VLOOKUP(B58,'Resultado Ambiente'!$C$2:$H$348,5,FALSE)</f>
        <v>0.89</v>
      </c>
      <c r="U58" s="9" t="str">
        <f>VLOOKUP(B58,'Resultado Ambiente'!$C$2:$H$348,6,FALSE)</f>
        <v>B+</v>
      </c>
      <c r="V58" s="9" t="str">
        <f>VLOOKUP(B58,'Resultado Cidade'!$C$2:$H$348,4,FALSE)</f>
        <v>60.00</v>
      </c>
      <c r="W58" s="9" t="str">
        <f>VLOOKUP(B58,'Resultado Cidade'!$C$2:$H$348,5,FALSE)</f>
        <v>0.60</v>
      </c>
      <c r="X58" s="9" t="str">
        <f>VLOOKUP(B58,'Resultado Cidade'!$C$2:$H$348,6,FALSE)</f>
        <v>B</v>
      </c>
      <c r="Y58" s="9" t="str">
        <f>VLOOKUP(B58,'Resultado Gov TI'!$C$2:$H$348,4,FALSE)</f>
        <v>37.00</v>
      </c>
      <c r="Z58" s="9" t="str">
        <f>VLOOKUP(B58,'Resultado Gov TI'!$C$2:$H$348,5,FALSE)</f>
        <v>0.37</v>
      </c>
      <c r="AA58" s="9" t="str">
        <f>VLOOKUP(B58,'Resultado Gov TI'!$C$2:$H$348,6,FALSE)</f>
        <v>C</v>
      </c>
    </row>
    <row r="59" spans="1:27" x14ac:dyDescent="0.25">
      <c r="A59" s="8">
        <v>4100459</v>
      </c>
      <c r="B59" s="8" t="s">
        <v>898</v>
      </c>
      <c r="C59" s="8">
        <v>66</v>
      </c>
      <c r="D59" s="8">
        <v>0.66</v>
      </c>
      <c r="E59" s="8" t="s">
        <v>249</v>
      </c>
      <c r="G59" s="9" t="e">
        <f>VLOOKUP(B59,'Resultado Educação'!$C$2:$H$348,4,FALSE)</f>
        <v>#N/A</v>
      </c>
      <c r="H59" s="9" t="e">
        <f>VLOOKUP(B59,'Resultado Educação'!$C$2:$H$348,5,FALSE)</f>
        <v>#N/A</v>
      </c>
      <c r="I59" s="9" t="e">
        <f>VLOOKUP(B59,'Resultado Educação'!$C$2:$H$348,6,FALSE)</f>
        <v>#N/A</v>
      </c>
      <c r="J59" s="9" t="e">
        <f>VLOOKUP(B59,'Resultado Saúde'!$C$2:$H$348,4,FALSE)</f>
        <v>#N/A</v>
      </c>
      <c r="K59" s="9" t="e">
        <f>VLOOKUP(B59,'Resultado Saúde'!$C$2:$H$348,5,FALSE)</f>
        <v>#N/A</v>
      </c>
      <c r="L59" s="9" t="e">
        <f>VLOOKUP(B59,'Resultado Saúde'!$C$2:$H$348,6,FALSE)</f>
        <v>#N/A</v>
      </c>
      <c r="M59" s="9" t="e">
        <f>VLOOKUP(B59,'Resultado Planejamento'!$C$2:$H$348,4,FALSE)</f>
        <v>#N/A</v>
      </c>
      <c r="N59" s="9" t="e">
        <f>VLOOKUP(B59,'Resultado Planejamento'!$C$2:$H$348,5,FALSE)</f>
        <v>#N/A</v>
      </c>
      <c r="O59" s="9" t="e">
        <f>VLOOKUP(B59,'Resultado Planejamento'!$C$2:$H$348,6,FALSE)</f>
        <v>#N/A</v>
      </c>
      <c r="P59" s="9" t="e">
        <f>VLOOKUP(B59,'Resultado Fiscal'!$C$2:$H$348,4,FALSE)</f>
        <v>#N/A</v>
      </c>
      <c r="Q59" s="9" t="e">
        <f>VLOOKUP(B59,'Resultado Fiscal'!$C$2:$H$348,5,FALSE)</f>
        <v>#N/A</v>
      </c>
      <c r="R59" s="9" t="e">
        <f>VLOOKUP(B59,'Resultado Fiscal'!$C$2:$H$348,6,FALSE)</f>
        <v>#N/A</v>
      </c>
      <c r="S59" s="9" t="e">
        <f>VLOOKUP(B59,'Resultado Ambiente'!$C$2:$H$348,4,FALSE)</f>
        <v>#N/A</v>
      </c>
      <c r="T59" s="9" t="e">
        <f>VLOOKUP(B59,'Resultado Ambiente'!$C$2:$H$348,5,FALSE)</f>
        <v>#N/A</v>
      </c>
      <c r="U59" s="9" t="e">
        <f>VLOOKUP(B59,'Resultado Ambiente'!$C$2:$H$348,6,FALSE)</f>
        <v>#N/A</v>
      </c>
      <c r="V59" s="9" t="e">
        <f>VLOOKUP(B59,'Resultado Cidade'!$C$2:$H$348,4,FALSE)</f>
        <v>#N/A</v>
      </c>
      <c r="W59" s="9" t="e">
        <f>VLOOKUP(B59,'Resultado Cidade'!$C$2:$H$348,5,FALSE)</f>
        <v>#N/A</v>
      </c>
      <c r="X59" s="9" t="e">
        <f>VLOOKUP(B59,'Resultado Cidade'!$C$2:$H$348,6,FALSE)</f>
        <v>#N/A</v>
      </c>
      <c r="Y59" s="9" t="e">
        <f>VLOOKUP(B59,'Resultado Gov TI'!$C$2:$H$348,4,FALSE)</f>
        <v>#N/A</v>
      </c>
      <c r="Z59" s="9" t="e">
        <f>VLOOKUP(B59,'Resultado Gov TI'!$C$2:$H$348,5,FALSE)</f>
        <v>#N/A</v>
      </c>
      <c r="AA59" s="9" t="e">
        <f>VLOOKUP(B59,'Resultado Gov TI'!$C$2:$H$348,6,FALSE)</f>
        <v>#N/A</v>
      </c>
    </row>
    <row r="60" spans="1:27" x14ac:dyDescent="0.25">
      <c r="A60" s="8">
        <v>4102208</v>
      </c>
      <c r="B60" s="8" t="s">
        <v>335</v>
      </c>
      <c r="C60" s="8">
        <v>66</v>
      </c>
      <c r="D60" s="8">
        <v>0.66</v>
      </c>
      <c r="E60" s="8" t="s">
        <v>249</v>
      </c>
      <c r="G60" s="9" t="str">
        <f>VLOOKUP(B60,'Resultado Educação'!$C$2:$H$348,4,FALSE)</f>
        <v>86.00</v>
      </c>
      <c r="H60" s="9" t="str">
        <f>VLOOKUP(B60,'Resultado Educação'!$C$2:$H$348,5,FALSE)</f>
        <v>0.86</v>
      </c>
      <c r="I60" s="9" t="str">
        <f>VLOOKUP(B60,'Resultado Educação'!$C$2:$H$348,6,FALSE)</f>
        <v>B+</v>
      </c>
      <c r="J60" s="9" t="str">
        <f>VLOOKUP(B60,'Resultado Saúde'!$C$2:$H$348,4,FALSE)</f>
        <v>78.00</v>
      </c>
      <c r="K60" s="9" t="str">
        <f>VLOOKUP(B60,'Resultado Saúde'!$C$2:$H$348,5,FALSE)</f>
        <v>0.78</v>
      </c>
      <c r="L60" s="9" t="str">
        <f>VLOOKUP(B60,'Resultado Saúde'!$C$2:$H$348,6,FALSE)</f>
        <v>B+</v>
      </c>
      <c r="M60" s="9" t="str">
        <f>VLOOKUP(B60,'Resultado Planejamento'!$C$2:$H$348,4,FALSE)</f>
        <v>127.00</v>
      </c>
      <c r="N60" s="9" t="str">
        <f>VLOOKUP(B60,'Resultado Planejamento'!$C$2:$H$348,5,FALSE)</f>
        <v>0.32</v>
      </c>
      <c r="O60" s="9" t="str">
        <f>VLOOKUP(B60,'Resultado Planejamento'!$C$2:$H$348,6,FALSE)</f>
        <v>C</v>
      </c>
      <c r="P60" s="9" t="str">
        <f>VLOOKUP(B60,'Resultado Fiscal'!$C$2:$H$348,4,FALSE)</f>
        <v>828.69</v>
      </c>
      <c r="Q60" s="9" t="str">
        <f>VLOOKUP(B60,'Resultado Fiscal'!$C$2:$H$348,5,FALSE)</f>
        <v>0.83</v>
      </c>
      <c r="R60" s="9" t="str">
        <f>VLOOKUP(B60,'Resultado Fiscal'!$C$2:$H$348,6,FALSE)</f>
        <v>B+</v>
      </c>
      <c r="S60" s="9" t="str">
        <f>VLOOKUP(B60,'Resultado Ambiente'!$C$2:$H$348,4,FALSE)</f>
        <v>43.00</v>
      </c>
      <c r="T60" s="9" t="str">
        <f>VLOOKUP(B60,'Resultado Ambiente'!$C$2:$H$348,5,FALSE)</f>
        <v>0.51</v>
      </c>
      <c r="U60" s="9" t="str">
        <f>VLOOKUP(B60,'Resultado Ambiente'!$C$2:$H$348,6,FALSE)</f>
        <v>C+</v>
      </c>
      <c r="V60" s="9" t="str">
        <f>VLOOKUP(B60,'Resultado Cidade'!$C$2:$H$348,4,FALSE)</f>
        <v>65.00</v>
      </c>
      <c r="W60" s="9" t="str">
        <f>VLOOKUP(B60,'Resultado Cidade'!$C$2:$H$348,5,FALSE)</f>
        <v>0.65</v>
      </c>
      <c r="X60" s="9" t="str">
        <f>VLOOKUP(B60,'Resultado Cidade'!$C$2:$H$348,6,FALSE)</f>
        <v>B</v>
      </c>
      <c r="Y60" s="9" t="str">
        <f>VLOOKUP(B60,'Resultado Gov TI'!$C$2:$H$348,4,FALSE)</f>
        <v>43.00</v>
      </c>
      <c r="Z60" s="9" t="str">
        <f>VLOOKUP(B60,'Resultado Gov TI'!$C$2:$H$348,5,FALSE)</f>
        <v>0.43</v>
      </c>
      <c r="AA60" s="9" t="str">
        <f>VLOOKUP(B60,'Resultado Gov TI'!$C$2:$H$348,6,FALSE)</f>
        <v>C</v>
      </c>
    </row>
    <row r="61" spans="1:27" x14ac:dyDescent="0.25">
      <c r="A61" s="8">
        <v>4102307</v>
      </c>
      <c r="B61" s="8" t="s">
        <v>336</v>
      </c>
      <c r="C61" s="8">
        <v>66</v>
      </c>
      <c r="D61" s="8">
        <v>0.66</v>
      </c>
      <c r="E61" s="8" t="s">
        <v>249</v>
      </c>
      <c r="G61" s="9" t="str">
        <f>VLOOKUP(B61,'Resultado Educação'!$C$2:$H$348,4,FALSE)</f>
        <v>60.00</v>
      </c>
      <c r="H61" s="9" t="str">
        <f>VLOOKUP(B61,'Resultado Educação'!$C$2:$H$348,5,FALSE)</f>
        <v>0.60</v>
      </c>
      <c r="I61" s="9" t="str">
        <f>VLOOKUP(B61,'Resultado Educação'!$C$2:$H$348,6,FALSE)</f>
        <v>B</v>
      </c>
      <c r="J61" s="9" t="str">
        <f>VLOOKUP(B61,'Resultado Saúde'!$C$2:$H$348,4,FALSE)</f>
        <v>80.00</v>
      </c>
      <c r="K61" s="9" t="str">
        <f>VLOOKUP(B61,'Resultado Saúde'!$C$2:$H$348,5,FALSE)</f>
        <v>0.80</v>
      </c>
      <c r="L61" s="9" t="str">
        <f>VLOOKUP(B61,'Resultado Saúde'!$C$2:$H$348,6,FALSE)</f>
        <v>B+</v>
      </c>
      <c r="M61" s="9" t="str">
        <f>VLOOKUP(B61,'Resultado Planejamento'!$C$2:$H$348,4,FALSE)</f>
        <v>187.50</v>
      </c>
      <c r="N61" s="9" t="str">
        <f>VLOOKUP(B61,'Resultado Planejamento'!$C$2:$H$348,5,FALSE)</f>
        <v>0.47</v>
      </c>
      <c r="O61" s="9" t="str">
        <f>VLOOKUP(B61,'Resultado Planejamento'!$C$2:$H$348,6,FALSE)</f>
        <v>C</v>
      </c>
      <c r="P61" s="9" t="str">
        <f>VLOOKUP(B61,'Resultado Fiscal'!$C$2:$H$348,4,FALSE)</f>
        <v>882.50</v>
      </c>
      <c r="Q61" s="9" t="str">
        <f>VLOOKUP(B61,'Resultado Fiscal'!$C$2:$H$348,5,FALSE)</f>
        <v>0.88</v>
      </c>
      <c r="R61" s="9" t="str">
        <f>VLOOKUP(B61,'Resultado Fiscal'!$C$2:$H$348,6,FALSE)</f>
        <v>B+</v>
      </c>
      <c r="S61" s="9" t="str">
        <f>VLOOKUP(B61,'Resultado Ambiente'!$C$2:$H$348,4,FALSE)</f>
        <v>54.00</v>
      </c>
      <c r="T61" s="9" t="str">
        <f>VLOOKUP(B61,'Resultado Ambiente'!$C$2:$H$348,5,FALSE)</f>
        <v>0.64</v>
      </c>
      <c r="U61" s="9" t="str">
        <f>VLOOKUP(B61,'Resultado Ambiente'!$C$2:$H$348,6,FALSE)</f>
        <v>B</v>
      </c>
      <c r="V61" s="9" t="str">
        <f>VLOOKUP(B61,'Resultado Cidade'!$C$2:$H$348,4,FALSE)</f>
        <v>23.00</v>
      </c>
      <c r="W61" s="9" t="str">
        <f>VLOOKUP(B61,'Resultado Cidade'!$C$2:$H$348,5,FALSE)</f>
        <v>0.23</v>
      </c>
      <c r="X61" s="9" t="str">
        <f>VLOOKUP(B61,'Resultado Cidade'!$C$2:$H$348,6,FALSE)</f>
        <v>C</v>
      </c>
      <c r="Y61" s="9" t="str">
        <f>VLOOKUP(B61,'Resultado Gov TI'!$C$2:$H$348,4,FALSE)</f>
        <v>71.00</v>
      </c>
      <c r="Z61" s="9" t="str">
        <f>VLOOKUP(B61,'Resultado Gov TI'!$C$2:$H$348,5,FALSE)</f>
        <v>0.71</v>
      </c>
      <c r="AA61" s="9" t="str">
        <f>VLOOKUP(B61,'Resultado Gov TI'!$C$2:$H$348,6,FALSE)</f>
        <v>B</v>
      </c>
    </row>
    <row r="62" spans="1:27" x14ac:dyDescent="0.25">
      <c r="A62" s="8">
        <v>4103024</v>
      </c>
      <c r="B62" s="8" t="s">
        <v>899</v>
      </c>
      <c r="C62" s="8">
        <v>66</v>
      </c>
      <c r="D62" s="8">
        <v>0.66</v>
      </c>
      <c r="E62" s="8" t="s">
        <v>249</v>
      </c>
      <c r="G62" s="9" t="e">
        <f>VLOOKUP(B62,'Resultado Educação'!$C$2:$H$348,4,FALSE)</f>
        <v>#N/A</v>
      </c>
      <c r="H62" s="9" t="e">
        <f>VLOOKUP(B62,'Resultado Educação'!$C$2:$H$348,5,FALSE)</f>
        <v>#N/A</v>
      </c>
      <c r="I62" s="9" t="e">
        <f>VLOOKUP(B62,'Resultado Educação'!$C$2:$H$348,6,FALSE)</f>
        <v>#N/A</v>
      </c>
      <c r="J62" s="9" t="e">
        <f>VLOOKUP(B62,'Resultado Saúde'!$C$2:$H$348,4,FALSE)</f>
        <v>#N/A</v>
      </c>
      <c r="K62" s="9" t="e">
        <f>VLOOKUP(B62,'Resultado Saúde'!$C$2:$H$348,5,FALSE)</f>
        <v>#N/A</v>
      </c>
      <c r="L62" s="9" t="e">
        <f>VLOOKUP(B62,'Resultado Saúde'!$C$2:$H$348,6,FALSE)</f>
        <v>#N/A</v>
      </c>
      <c r="M62" s="9" t="e">
        <f>VLOOKUP(B62,'Resultado Planejamento'!$C$2:$H$348,4,FALSE)</f>
        <v>#N/A</v>
      </c>
      <c r="N62" s="9" t="e">
        <f>VLOOKUP(B62,'Resultado Planejamento'!$C$2:$H$348,5,FALSE)</f>
        <v>#N/A</v>
      </c>
      <c r="O62" s="9" t="e">
        <f>VLOOKUP(B62,'Resultado Planejamento'!$C$2:$H$348,6,FALSE)</f>
        <v>#N/A</v>
      </c>
      <c r="P62" s="9" t="e">
        <f>VLOOKUP(B62,'Resultado Fiscal'!$C$2:$H$348,4,FALSE)</f>
        <v>#N/A</v>
      </c>
      <c r="Q62" s="9" t="e">
        <f>VLOOKUP(B62,'Resultado Fiscal'!$C$2:$H$348,5,FALSE)</f>
        <v>#N/A</v>
      </c>
      <c r="R62" s="9" t="e">
        <f>VLOOKUP(B62,'Resultado Fiscal'!$C$2:$H$348,6,FALSE)</f>
        <v>#N/A</v>
      </c>
      <c r="S62" s="9" t="e">
        <f>VLOOKUP(B62,'Resultado Ambiente'!$C$2:$H$348,4,FALSE)</f>
        <v>#N/A</v>
      </c>
      <c r="T62" s="9" t="e">
        <f>VLOOKUP(B62,'Resultado Ambiente'!$C$2:$H$348,5,FALSE)</f>
        <v>#N/A</v>
      </c>
      <c r="U62" s="9" t="e">
        <f>VLOOKUP(B62,'Resultado Ambiente'!$C$2:$H$348,6,FALSE)</f>
        <v>#N/A</v>
      </c>
      <c r="V62" s="9" t="e">
        <f>VLOOKUP(B62,'Resultado Cidade'!$C$2:$H$348,4,FALSE)</f>
        <v>#N/A</v>
      </c>
      <c r="W62" s="9" t="e">
        <f>VLOOKUP(B62,'Resultado Cidade'!$C$2:$H$348,5,FALSE)</f>
        <v>#N/A</v>
      </c>
      <c r="X62" s="9" t="e">
        <f>VLOOKUP(B62,'Resultado Cidade'!$C$2:$H$348,6,FALSE)</f>
        <v>#N/A</v>
      </c>
      <c r="Y62" s="9" t="e">
        <f>VLOOKUP(B62,'Resultado Gov TI'!$C$2:$H$348,4,FALSE)</f>
        <v>#N/A</v>
      </c>
      <c r="Z62" s="9" t="e">
        <f>VLOOKUP(B62,'Resultado Gov TI'!$C$2:$H$348,5,FALSE)</f>
        <v>#N/A</v>
      </c>
      <c r="AA62" s="9" t="e">
        <f>VLOOKUP(B62,'Resultado Gov TI'!$C$2:$H$348,6,FALSE)</f>
        <v>#N/A</v>
      </c>
    </row>
    <row r="63" spans="1:27" x14ac:dyDescent="0.25">
      <c r="A63" s="8">
        <v>4104808</v>
      </c>
      <c r="B63" s="8" t="s">
        <v>338</v>
      </c>
      <c r="C63" s="8">
        <v>66</v>
      </c>
      <c r="D63" s="8">
        <v>0.66</v>
      </c>
      <c r="E63" s="8" t="s">
        <v>249</v>
      </c>
      <c r="G63" s="9" t="str">
        <f>VLOOKUP(B63,'Resultado Educação'!$C$2:$H$348,4,FALSE)</f>
        <v>67.00</v>
      </c>
      <c r="H63" s="9" t="str">
        <f>VLOOKUP(B63,'Resultado Educação'!$C$2:$H$348,5,FALSE)</f>
        <v>0.67</v>
      </c>
      <c r="I63" s="9" t="str">
        <f>VLOOKUP(B63,'Resultado Educação'!$C$2:$H$348,6,FALSE)</f>
        <v>B</v>
      </c>
      <c r="J63" s="9" t="str">
        <f>VLOOKUP(B63,'Resultado Saúde'!$C$2:$H$348,4,FALSE)</f>
        <v>83.00</v>
      </c>
      <c r="K63" s="9" t="str">
        <f>VLOOKUP(B63,'Resultado Saúde'!$C$2:$H$348,5,FALSE)</f>
        <v>0.83</v>
      </c>
      <c r="L63" s="9" t="str">
        <f>VLOOKUP(B63,'Resultado Saúde'!$C$2:$H$348,6,FALSE)</f>
        <v>B+</v>
      </c>
      <c r="M63" s="9" t="str">
        <f>VLOOKUP(B63,'Resultado Planejamento'!$C$2:$H$348,4,FALSE)</f>
        <v>92.50</v>
      </c>
      <c r="N63" s="9" t="str">
        <f>VLOOKUP(B63,'Resultado Planejamento'!$C$2:$H$348,5,FALSE)</f>
        <v>0.23</v>
      </c>
      <c r="O63" s="9" t="str">
        <f>VLOOKUP(B63,'Resultado Planejamento'!$C$2:$H$348,6,FALSE)</f>
        <v>C</v>
      </c>
      <c r="P63" s="9" t="str">
        <f>VLOOKUP(B63,'Resultado Fiscal'!$C$2:$H$348,4,FALSE)</f>
        <v>807.86</v>
      </c>
      <c r="Q63" s="9" t="str">
        <f>VLOOKUP(B63,'Resultado Fiscal'!$C$2:$H$348,5,FALSE)</f>
        <v>0.81</v>
      </c>
      <c r="R63" s="9" t="str">
        <f>VLOOKUP(B63,'Resultado Fiscal'!$C$2:$H$348,6,FALSE)</f>
        <v>B+</v>
      </c>
      <c r="S63" s="9" t="str">
        <f>VLOOKUP(B63,'Resultado Ambiente'!$C$2:$H$348,4,FALSE)</f>
        <v>61.00</v>
      </c>
      <c r="T63" s="9" t="str">
        <f>VLOOKUP(B63,'Resultado Ambiente'!$C$2:$H$348,5,FALSE)</f>
        <v>0.72</v>
      </c>
      <c r="U63" s="9" t="str">
        <f>VLOOKUP(B63,'Resultado Ambiente'!$C$2:$H$348,6,FALSE)</f>
        <v>B</v>
      </c>
      <c r="V63" s="9" t="str">
        <f>VLOOKUP(B63,'Resultado Cidade'!$C$2:$H$348,4,FALSE)</f>
        <v>97.00</v>
      </c>
      <c r="W63" s="9" t="str">
        <f>VLOOKUP(B63,'Resultado Cidade'!$C$2:$H$348,5,FALSE)</f>
        <v>0.97</v>
      </c>
      <c r="X63" s="9" t="str">
        <f>VLOOKUP(B63,'Resultado Cidade'!$C$2:$H$348,6,FALSE)</f>
        <v>A</v>
      </c>
      <c r="Y63" s="9" t="str">
        <f>VLOOKUP(B63,'Resultado Gov TI'!$C$2:$H$348,4,FALSE)</f>
        <v>57.00</v>
      </c>
      <c r="Z63" s="9" t="str">
        <f>VLOOKUP(B63,'Resultado Gov TI'!$C$2:$H$348,5,FALSE)</f>
        <v>0.57</v>
      </c>
      <c r="AA63" s="9" t="str">
        <f>VLOOKUP(B63,'Resultado Gov TI'!$C$2:$H$348,6,FALSE)</f>
        <v>C+</v>
      </c>
    </row>
    <row r="64" spans="1:27" x14ac:dyDescent="0.25">
      <c r="A64" s="8">
        <v>4110052</v>
      </c>
      <c r="B64" s="8" t="s">
        <v>339</v>
      </c>
      <c r="C64" s="8">
        <v>66</v>
      </c>
      <c r="D64" s="8">
        <v>0.66</v>
      </c>
      <c r="E64" s="8" t="s">
        <v>249</v>
      </c>
      <c r="G64" s="9" t="str">
        <f>VLOOKUP(B64,'Resultado Educação'!$C$2:$H$348,4,FALSE)</f>
        <v>49.00</v>
      </c>
      <c r="H64" s="9" t="str">
        <f>VLOOKUP(B64,'Resultado Educação'!$C$2:$H$348,5,FALSE)</f>
        <v>0.49</v>
      </c>
      <c r="I64" s="9" t="str">
        <f>VLOOKUP(B64,'Resultado Educação'!$C$2:$H$348,6,FALSE)</f>
        <v>C</v>
      </c>
      <c r="J64" s="9" t="str">
        <f>VLOOKUP(B64,'Resultado Saúde'!$C$2:$H$348,4,FALSE)</f>
        <v>93.00</v>
      </c>
      <c r="K64" s="9" t="str">
        <f>VLOOKUP(B64,'Resultado Saúde'!$C$2:$H$348,5,FALSE)</f>
        <v>0.93</v>
      </c>
      <c r="L64" s="9" t="str">
        <f>VLOOKUP(B64,'Resultado Saúde'!$C$2:$H$348,6,FALSE)</f>
        <v>A</v>
      </c>
      <c r="M64" s="9" t="str">
        <f>VLOOKUP(B64,'Resultado Planejamento'!$C$2:$H$348,4,FALSE)</f>
        <v>170.00</v>
      </c>
      <c r="N64" s="9" t="str">
        <f>VLOOKUP(B64,'Resultado Planejamento'!$C$2:$H$348,5,FALSE)</f>
        <v>0.43</v>
      </c>
      <c r="O64" s="9" t="str">
        <f>VLOOKUP(B64,'Resultado Planejamento'!$C$2:$H$348,6,FALSE)</f>
        <v>C</v>
      </c>
      <c r="P64" s="9" t="str">
        <f>VLOOKUP(B64,'Resultado Fiscal'!$C$2:$H$348,4,FALSE)</f>
        <v>871.67</v>
      </c>
      <c r="Q64" s="9" t="str">
        <f>VLOOKUP(B64,'Resultado Fiscal'!$C$2:$H$348,5,FALSE)</f>
        <v>0.87</v>
      </c>
      <c r="R64" s="9" t="str">
        <f>VLOOKUP(B64,'Resultado Fiscal'!$C$2:$H$348,6,FALSE)</f>
        <v>B+</v>
      </c>
      <c r="S64" s="9" t="str">
        <f>VLOOKUP(B64,'Resultado Ambiente'!$C$2:$H$348,4,FALSE)</f>
        <v>55.00</v>
      </c>
      <c r="T64" s="9" t="str">
        <f>VLOOKUP(B64,'Resultado Ambiente'!$C$2:$H$348,5,FALSE)</f>
        <v>0.65</v>
      </c>
      <c r="U64" s="9" t="str">
        <f>VLOOKUP(B64,'Resultado Ambiente'!$C$2:$H$348,6,FALSE)</f>
        <v>B</v>
      </c>
      <c r="V64" s="9" t="str">
        <f>VLOOKUP(B64,'Resultado Cidade'!$C$2:$H$348,4,FALSE)</f>
        <v>77.00</v>
      </c>
      <c r="W64" s="9" t="str">
        <f>VLOOKUP(B64,'Resultado Cidade'!$C$2:$H$348,5,FALSE)</f>
        <v>0.77</v>
      </c>
      <c r="X64" s="9" t="str">
        <f>VLOOKUP(B64,'Resultado Cidade'!$C$2:$H$348,6,FALSE)</f>
        <v>B+</v>
      </c>
      <c r="Y64" s="9" t="str">
        <f>VLOOKUP(B64,'Resultado Gov TI'!$C$2:$H$348,4,FALSE)</f>
        <v>36.00</v>
      </c>
      <c r="Z64" s="9" t="str">
        <f>VLOOKUP(B64,'Resultado Gov TI'!$C$2:$H$348,5,FALSE)</f>
        <v>0.36</v>
      </c>
      <c r="AA64" s="9" t="str">
        <f>VLOOKUP(B64,'Resultado Gov TI'!$C$2:$H$348,6,FALSE)</f>
        <v>C</v>
      </c>
    </row>
    <row r="65" spans="1:27" x14ac:dyDescent="0.25">
      <c r="A65" s="8">
        <v>4113700</v>
      </c>
      <c r="B65" s="8" t="s">
        <v>340</v>
      </c>
      <c r="C65" s="8">
        <v>66</v>
      </c>
      <c r="D65" s="8">
        <v>0.66</v>
      </c>
      <c r="E65" s="8" t="s">
        <v>249</v>
      </c>
      <c r="G65" s="9" t="str">
        <f>VLOOKUP(B65,'Resultado Educação'!$C$2:$H$348,4,FALSE)</f>
        <v>72.00</v>
      </c>
      <c r="H65" s="9" t="str">
        <f>VLOOKUP(B65,'Resultado Educação'!$C$2:$H$348,5,FALSE)</f>
        <v>0.72</v>
      </c>
      <c r="I65" s="9" t="str">
        <f>VLOOKUP(B65,'Resultado Educação'!$C$2:$H$348,6,FALSE)</f>
        <v>B</v>
      </c>
      <c r="J65" s="9" t="str">
        <f>VLOOKUP(B65,'Resultado Saúde'!$C$2:$H$348,4,FALSE)</f>
        <v>90.00</v>
      </c>
      <c r="K65" s="9" t="str">
        <f>VLOOKUP(B65,'Resultado Saúde'!$C$2:$H$348,5,FALSE)</f>
        <v>0.90</v>
      </c>
      <c r="L65" s="9" t="str">
        <f>VLOOKUP(B65,'Resultado Saúde'!$C$2:$H$348,6,FALSE)</f>
        <v>A</v>
      </c>
      <c r="M65" s="9" t="str">
        <f>VLOOKUP(B65,'Resultado Planejamento'!$C$2:$H$348,4,FALSE)</f>
        <v>92.50</v>
      </c>
      <c r="N65" s="9" t="str">
        <f>VLOOKUP(B65,'Resultado Planejamento'!$C$2:$H$348,5,FALSE)</f>
        <v>0.23</v>
      </c>
      <c r="O65" s="9" t="str">
        <f>VLOOKUP(B65,'Resultado Planejamento'!$C$2:$H$348,6,FALSE)</f>
        <v>C</v>
      </c>
      <c r="P65" s="9" t="str">
        <f>VLOOKUP(B65,'Resultado Fiscal'!$C$2:$H$348,4,FALSE)</f>
        <v>661.79</v>
      </c>
      <c r="Q65" s="9" t="str">
        <f>VLOOKUP(B65,'Resultado Fiscal'!$C$2:$H$348,5,FALSE)</f>
        <v>0.66</v>
      </c>
      <c r="R65" s="9" t="str">
        <f>VLOOKUP(B65,'Resultado Fiscal'!$C$2:$H$348,6,FALSE)</f>
        <v>B</v>
      </c>
      <c r="S65" s="9" t="str">
        <f>VLOOKUP(B65,'Resultado Ambiente'!$C$2:$H$348,4,FALSE)</f>
        <v>63.00</v>
      </c>
      <c r="T65" s="9" t="str">
        <f>VLOOKUP(B65,'Resultado Ambiente'!$C$2:$H$348,5,FALSE)</f>
        <v>0.74</v>
      </c>
      <c r="U65" s="9" t="str">
        <f>VLOOKUP(B65,'Resultado Ambiente'!$C$2:$H$348,6,FALSE)</f>
        <v>B</v>
      </c>
      <c r="V65" s="9" t="str">
        <f>VLOOKUP(B65,'Resultado Cidade'!$C$2:$H$348,4,FALSE)</f>
        <v>90.00</v>
      </c>
      <c r="W65" s="9" t="str">
        <f>VLOOKUP(B65,'Resultado Cidade'!$C$2:$H$348,5,FALSE)</f>
        <v>0.90</v>
      </c>
      <c r="X65" s="9" t="str">
        <f>VLOOKUP(B65,'Resultado Cidade'!$C$2:$H$348,6,FALSE)</f>
        <v>A</v>
      </c>
      <c r="Y65" s="9" t="str">
        <f>VLOOKUP(B65,'Resultado Gov TI'!$C$2:$H$348,4,FALSE)</f>
        <v>83.00</v>
      </c>
      <c r="Z65" s="9" t="str">
        <f>VLOOKUP(B65,'Resultado Gov TI'!$C$2:$H$348,5,FALSE)</f>
        <v>0.83</v>
      </c>
      <c r="AA65" s="9" t="str">
        <f>VLOOKUP(B65,'Resultado Gov TI'!$C$2:$H$348,6,FALSE)</f>
        <v>B+</v>
      </c>
    </row>
    <row r="66" spans="1:27" x14ac:dyDescent="0.25">
      <c r="A66" s="8">
        <v>4116059</v>
      </c>
      <c r="B66" s="8" t="s">
        <v>341</v>
      </c>
      <c r="C66" s="8">
        <v>66</v>
      </c>
      <c r="D66" s="8">
        <v>0.66</v>
      </c>
      <c r="E66" s="8" t="s">
        <v>249</v>
      </c>
      <c r="G66" s="9" t="str">
        <f>VLOOKUP(B66,'Resultado Educação'!$C$2:$H$348,4,FALSE)</f>
        <v>75.00</v>
      </c>
      <c r="H66" s="9" t="str">
        <f>VLOOKUP(B66,'Resultado Educação'!$C$2:$H$348,5,FALSE)</f>
        <v>0.75</v>
      </c>
      <c r="I66" s="9" t="str">
        <f>VLOOKUP(B66,'Resultado Educação'!$C$2:$H$348,6,FALSE)</f>
        <v>B+</v>
      </c>
      <c r="J66" s="9" t="str">
        <f>VLOOKUP(B66,'Resultado Saúde'!$C$2:$H$348,4,FALSE)</f>
        <v>89.00</v>
      </c>
      <c r="K66" s="9" t="str">
        <f>VLOOKUP(B66,'Resultado Saúde'!$C$2:$H$348,5,FALSE)</f>
        <v>0.89</v>
      </c>
      <c r="L66" s="9" t="str">
        <f>VLOOKUP(B66,'Resultado Saúde'!$C$2:$H$348,6,FALSE)</f>
        <v>B+</v>
      </c>
      <c r="M66" s="9" t="str">
        <f>VLOOKUP(B66,'Resultado Planejamento'!$C$2:$H$348,4,FALSE)</f>
        <v>87.50</v>
      </c>
      <c r="N66" s="9" t="str">
        <f>VLOOKUP(B66,'Resultado Planejamento'!$C$2:$H$348,5,FALSE)</f>
        <v>0.22</v>
      </c>
      <c r="O66" s="9" t="str">
        <f>VLOOKUP(B66,'Resultado Planejamento'!$C$2:$H$348,6,FALSE)</f>
        <v>C</v>
      </c>
      <c r="P66" s="9" t="str">
        <f>VLOOKUP(B66,'Resultado Fiscal'!$C$2:$H$348,4,FALSE)</f>
        <v>753.41</v>
      </c>
      <c r="Q66" s="9" t="str">
        <f>VLOOKUP(B66,'Resultado Fiscal'!$C$2:$H$348,5,FALSE)</f>
        <v>0.75</v>
      </c>
      <c r="R66" s="9" t="str">
        <f>VLOOKUP(B66,'Resultado Fiscal'!$C$2:$H$348,6,FALSE)</f>
        <v>B+</v>
      </c>
      <c r="S66" s="9" t="str">
        <f>VLOOKUP(B66,'Resultado Ambiente'!$C$2:$H$348,4,FALSE)</f>
        <v>67.00</v>
      </c>
      <c r="T66" s="9" t="str">
        <f>VLOOKUP(B66,'Resultado Ambiente'!$C$2:$H$348,5,FALSE)</f>
        <v>0.79</v>
      </c>
      <c r="U66" s="9" t="str">
        <f>VLOOKUP(B66,'Resultado Ambiente'!$C$2:$H$348,6,FALSE)</f>
        <v>B+</v>
      </c>
      <c r="V66" s="9" t="str">
        <f>VLOOKUP(B66,'Resultado Cidade'!$C$2:$H$348,4,FALSE)</f>
        <v>53.00</v>
      </c>
      <c r="W66" s="9" t="str">
        <f>VLOOKUP(B66,'Resultado Cidade'!$C$2:$H$348,5,FALSE)</f>
        <v>0.53</v>
      </c>
      <c r="X66" s="9" t="str">
        <f>VLOOKUP(B66,'Resultado Cidade'!$C$2:$H$348,6,FALSE)</f>
        <v>C+</v>
      </c>
      <c r="Y66" s="9" t="str">
        <f>VLOOKUP(B66,'Resultado Gov TI'!$C$2:$H$348,4,FALSE)</f>
        <v>69.00</v>
      </c>
      <c r="Z66" s="9" t="str">
        <f>VLOOKUP(B66,'Resultado Gov TI'!$C$2:$H$348,5,FALSE)</f>
        <v>0.69</v>
      </c>
      <c r="AA66" s="9" t="str">
        <f>VLOOKUP(B66,'Resultado Gov TI'!$C$2:$H$348,6,FALSE)</f>
        <v>B</v>
      </c>
    </row>
    <row r="67" spans="1:27" x14ac:dyDescent="0.25">
      <c r="A67" s="8">
        <v>4118402</v>
      </c>
      <c r="B67" s="8" t="s">
        <v>900</v>
      </c>
      <c r="C67" s="8">
        <v>66</v>
      </c>
      <c r="D67" s="8">
        <v>0.66</v>
      </c>
      <c r="E67" s="8" t="s">
        <v>249</v>
      </c>
      <c r="G67" s="9" t="e">
        <f>VLOOKUP(B67,'Resultado Educação'!$C$2:$H$348,4,FALSE)</f>
        <v>#N/A</v>
      </c>
      <c r="H67" s="9" t="e">
        <f>VLOOKUP(B67,'Resultado Educação'!$C$2:$H$348,5,FALSE)</f>
        <v>#N/A</v>
      </c>
      <c r="I67" s="9" t="e">
        <f>VLOOKUP(B67,'Resultado Educação'!$C$2:$H$348,6,FALSE)</f>
        <v>#N/A</v>
      </c>
      <c r="J67" s="9" t="e">
        <f>VLOOKUP(B67,'Resultado Saúde'!$C$2:$H$348,4,FALSE)</f>
        <v>#N/A</v>
      </c>
      <c r="K67" s="9" t="e">
        <f>VLOOKUP(B67,'Resultado Saúde'!$C$2:$H$348,5,FALSE)</f>
        <v>#N/A</v>
      </c>
      <c r="L67" s="9" t="e">
        <f>VLOOKUP(B67,'Resultado Saúde'!$C$2:$H$348,6,FALSE)</f>
        <v>#N/A</v>
      </c>
      <c r="M67" s="9" t="e">
        <f>VLOOKUP(B67,'Resultado Planejamento'!$C$2:$H$348,4,FALSE)</f>
        <v>#N/A</v>
      </c>
      <c r="N67" s="9" t="e">
        <f>VLOOKUP(B67,'Resultado Planejamento'!$C$2:$H$348,5,FALSE)</f>
        <v>#N/A</v>
      </c>
      <c r="O67" s="9" t="e">
        <f>VLOOKUP(B67,'Resultado Planejamento'!$C$2:$H$348,6,FALSE)</f>
        <v>#N/A</v>
      </c>
      <c r="P67" s="9" t="e">
        <f>VLOOKUP(B67,'Resultado Fiscal'!$C$2:$H$348,4,FALSE)</f>
        <v>#N/A</v>
      </c>
      <c r="Q67" s="9" t="e">
        <f>VLOOKUP(B67,'Resultado Fiscal'!$C$2:$H$348,5,FALSE)</f>
        <v>#N/A</v>
      </c>
      <c r="R67" s="9" t="e">
        <f>VLOOKUP(B67,'Resultado Fiscal'!$C$2:$H$348,6,FALSE)</f>
        <v>#N/A</v>
      </c>
      <c r="S67" s="9" t="e">
        <f>VLOOKUP(B67,'Resultado Ambiente'!$C$2:$H$348,4,FALSE)</f>
        <v>#N/A</v>
      </c>
      <c r="T67" s="9" t="e">
        <f>VLOOKUP(B67,'Resultado Ambiente'!$C$2:$H$348,5,FALSE)</f>
        <v>#N/A</v>
      </c>
      <c r="U67" s="9" t="e">
        <f>VLOOKUP(B67,'Resultado Ambiente'!$C$2:$H$348,6,FALSE)</f>
        <v>#N/A</v>
      </c>
      <c r="V67" s="9" t="e">
        <f>VLOOKUP(B67,'Resultado Cidade'!$C$2:$H$348,4,FALSE)</f>
        <v>#N/A</v>
      </c>
      <c r="W67" s="9" t="e">
        <f>VLOOKUP(B67,'Resultado Cidade'!$C$2:$H$348,5,FALSE)</f>
        <v>#N/A</v>
      </c>
      <c r="X67" s="9" t="e">
        <f>VLOOKUP(B67,'Resultado Cidade'!$C$2:$H$348,6,FALSE)</f>
        <v>#N/A</v>
      </c>
      <c r="Y67" s="9" t="e">
        <f>VLOOKUP(B67,'Resultado Gov TI'!$C$2:$H$348,4,FALSE)</f>
        <v>#N/A</v>
      </c>
      <c r="Z67" s="9" t="e">
        <f>VLOOKUP(B67,'Resultado Gov TI'!$C$2:$H$348,5,FALSE)</f>
        <v>#N/A</v>
      </c>
      <c r="AA67" s="9" t="e">
        <f>VLOOKUP(B67,'Resultado Gov TI'!$C$2:$H$348,6,FALSE)</f>
        <v>#N/A</v>
      </c>
    </row>
    <row r="68" spans="1:27" x14ac:dyDescent="0.25">
      <c r="A68" s="8">
        <v>4118451</v>
      </c>
      <c r="B68" s="8" t="s">
        <v>343</v>
      </c>
      <c r="C68" s="8">
        <v>66</v>
      </c>
      <c r="D68" s="8">
        <v>0.66</v>
      </c>
      <c r="E68" s="8" t="s">
        <v>249</v>
      </c>
      <c r="G68" s="9" t="str">
        <f>VLOOKUP(B68,'Resultado Educação'!$C$2:$H$348,4,FALSE)</f>
        <v>73.00</v>
      </c>
      <c r="H68" s="9" t="str">
        <f>VLOOKUP(B68,'Resultado Educação'!$C$2:$H$348,5,FALSE)</f>
        <v>0.73</v>
      </c>
      <c r="I68" s="9" t="str">
        <f>VLOOKUP(B68,'Resultado Educação'!$C$2:$H$348,6,FALSE)</f>
        <v>B</v>
      </c>
      <c r="J68" s="9" t="str">
        <f>VLOOKUP(B68,'Resultado Saúde'!$C$2:$H$348,4,FALSE)</f>
        <v>79.00</v>
      </c>
      <c r="K68" s="9" t="str">
        <f>VLOOKUP(B68,'Resultado Saúde'!$C$2:$H$348,5,FALSE)</f>
        <v>0.79</v>
      </c>
      <c r="L68" s="9" t="str">
        <f>VLOOKUP(B68,'Resultado Saúde'!$C$2:$H$348,6,FALSE)</f>
        <v>B+</v>
      </c>
      <c r="M68" s="9" t="str">
        <f>VLOOKUP(B68,'Resultado Planejamento'!$C$2:$H$348,4,FALSE)</f>
        <v>152.00</v>
      </c>
      <c r="N68" s="9" t="str">
        <f>VLOOKUP(B68,'Resultado Planejamento'!$C$2:$H$348,5,FALSE)</f>
        <v>0.38</v>
      </c>
      <c r="O68" s="9" t="str">
        <f>VLOOKUP(B68,'Resultado Planejamento'!$C$2:$H$348,6,FALSE)</f>
        <v>C</v>
      </c>
      <c r="P68" s="9" t="str">
        <f>VLOOKUP(B68,'Resultado Fiscal'!$C$2:$H$348,4,FALSE)</f>
        <v>765.83</v>
      </c>
      <c r="Q68" s="9" t="str">
        <f>VLOOKUP(B68,'Resultado Fiscal'!$C$2:$H$348,5,FALSE)</f>
        <v>0.77</v>
      </c>
      <c r="R68" s="9" t="str">
        <f>VLOOKUP(B68,'Resultado Fiscal'!$C$2:$H$348,6,FALSE)</f>
        <v>B+</v>
      </c>
      <c r="S68" s="9" t="str">
        <f>VLOOKUP(B68,'Resultado Ambiente'!$C$2:$H$348,4,FALSE)</f>
        <v>53.00</v>
      </c>
      <c r="T68" s="9" t="str">
        <f>VLOOKUP(B68,'Resultado Ambiente'!$C$2:$H$348,5,FALSE)</f>
        <v>0.62</v>
      </c>
      <c r="U68" s="9" t="str">
        <f>VLOOKUP(B68,'Resultado Ambiente'!$C$2:$H$348,6,FALSE)</f>
        <v>B</v>
      </c>
      <c r="V68" s="9" t="str">
        <f>VLOOKUP(B68,'Resultado Cidade'!$C$2:$H$348,4,FALSE)</f>
        <v>80.00</v>
      </c>
      <c r="W68" s="9" t="str">
        <f>VLOOKUP(B68,'Resultado Cidade'!$C$2:$H$348,5,FALSE)</f>
        <v>0.80</v>
      </c>
      <c r="X68" s="9" t="str">
        <f>VLOOKUP(B68,'Resultado Cidade'!$C$2:$H$348,6,FALSE)</f>
        <v>B+</v>
      </c>
      <c r="Y68" s="9" t="str">
        <f>VLOOKUP(B68,'Resultado Gov TI'!$C$2:$H$348,4,FALSE)</f>
        <v>52.00</v>
      </c>
      <c r="Z68" s="9" t="str">
        <f>VLOOKUP(B68,'Resultado Gov TI'!$C$2:$H$348,5,FALSE)</f>
        <v>0.52</v>
      </c>
      <c r="AA68" s="9" t="str">
        <f>VLOOKUP(B68,'Resultado Gov TI'!$C$2:$H$348,6,FALSE)</f>
        <v>C+</v>
      </c>
    </row>
    <row r="69" spans="1:27" x14ac:dyDescent="0.25">
      <c r="A69" s="8">
        <v>4101309</v>
      </c>
      <c r="B69" s="8" t="s">
        <v>901</v>
      </c>
      <c r="C69" s="8">
        <v>65</v>
      </c>
      <c r="D69" s="8">
        <v>0.65</v>
      </c>
      <c r="E69" s="8" t="s">
        <v>249</v>
      </c>
      <c r="G69" s="9" t="e">
        <f>VLOOKUP(B69,'Resultado Educação'!$C$2:$H$348,4,FALSE)</f>
        <v>#N/A</v>
      </c>
      <c r="H69" s="9" t="e">
        <f>VLOOKUP(B69,'Resultado Educação'!$C$2:$H$348,5,FALSE)</f>
        <v>#N/A</v>
      </c>
      <c r="I69" s="9" t="e">
        <f>VLOOKUP(B69,'Resultado Educação'!$C$2:$H$348,6,FALSE)</f>
        <v>#N/A</v>
      </c>
      <c r="J69" s="9" t="e">
        <f>VLOOKUP(B69,'Resultado Saúde'!$C$2:$H$348,4,FALSE)</f>
        <v>#N/A</v>
      </c>
      <c r="K69" s="9" t="e">
        <f>VLOOKUP(B69,'Resultado Saúde'!$C$2:$H$348,5,FALSE)</f>
        <v>#N/A</v>
      </c>
      <c r="L69" s="9" t="e">
        <f>VLOOKUP(B69,'Resultado Saúde'!$C$2:$H$348,6,FALSE)</f>
        <v>#N/A</v>
      </c>
      <c r="M69" s="9" t="e">
        <f>VLOOKUP(B69,'Resultado Planejamento'!$C$2:$H$348,4,FALSE)</f>
        <v>#N/A</v>
      </c>
      <c r="N69" s="9" t="e">
        <f>VLOOKUP(B69,'Resultado Planejamento'!$C$2:$H$348,5,FALSE)</f>
        <v>#N/A</v>
      </c>
      <c r="O69" s="9" t="e">
        <f>VLOOKUP(B69,'Resultado Planejamento'!$C$2:$H$348,6,FALSE)</f>
        <v>#N/A</v>
      </c>
      <c r="P69" s="9" t="e">
        <f>VLOOKUP(B69,'Resultado Fiscal'!$C$2:$H$348,4,FALSE)</f>
        <v>#N/A</v>
      </c>
      <c r="Q69" s="9" t="e">
        <f>VLOOKUP(B69,'Resultado Fiscal'!$C$2:$H$348,5,FALSE)</f>
        <v>#N/A</v>
      </c>
      <c r="R69" s="9" t="e">
        <f>VLOOKUP(B69,'Resultado Fiscal'!$C$2:$H$348,6,FALSE)</f>
        <v>#N/A</v>
      </c>
      <c r="S69" s="9" t="e">
        <f>VLOOKUP(B69,'Resultado Ambiente'!$C$2:$H$348,4,FALSE)</f>
        <v>#N/A</v>
      </c>
      <c r="T69" s="9" t="e">
        <f>VLOOKUP(B69,'Resultado Ambiente'!$C$2:$H$348,5,FALSE)</f>
        <v>#N/A</v>
      </c>
      <c r="U69" s="9" t="e">
        <f>VLOOKUP(B69,'Resultado Ambiente'!$C$2:$H$348,6,FALSE)</f>
        <v>#N/A</v>
      </c>
      <c r="V69" s="9" t="e">
        <f>VLOOKUP(B69,'Resultado Cidade'!$C$2:$H$348,4,FALSE)</f>
        <v>#N/A</v>
      </c>
      <c r="W69" s="9" t="e">
        <f>VLOOKUP(B69,'Resultado Cidade'!$C$2:$H$348,5,FALSE)</f>
        <v>#N/A</v>
      </c>
      <c r="X69" s="9" t="e">
        <f>VLOOKUP(B69,'Resultado Cidade'!$C$2:$H$348,6,FALSE)</f>
        <v>#N/A</v>
      </c>
      <c r="Y69" s="9" t="e">
        <f>VLOOKUP(B69,'Resultado Gov TI'!$C$2:$H$348,4,FALSE)</f>
        <v>#N/A</v>
      </c>
      <c r="Z69" s="9" t="e">
        <f>VLOOKUP(B69,'Resultado Gov TI'!$C$2:$H$348,5,FALSE)</f>
        <v>#N/A</v>
      </c>
      <c r="AA69" s="9" t="e">
        <f>VLOOKUP(B69,'Resultado Gov TI'!$C$2:$H$348,6,FALSE)</f>
        <v>#N/A</v>
      </c>
    </row>
    <row r="70" spans="1:27" x14ac:dyDescent="0.25">
      <c r="A70" s="8">
        <v>4102109</v>
      </c>
      <c r="B70" s="8" t="s">
        <v>321</v>
      </c>
      <c r="C70" s="8">
        <v>65</v>
      </c>
      <c r="D70" s="8">
        <v>0.65</v>
      </c>
      <c r="E70" s="8" t="s">
        <v>249</v>
      </c>
      <c r="G70" s="9" t="str">
        <f>VLOOKUP(B70,'Resultado Educação'!$C$2:$H$348,4,FALSE)</f>
        <v>62.00</v>
      </c>
      <c r="H70" s="9" t="str">
        <f>VLOOKUP(B70,'Resultado Educação'!$C$2:$H$348,5,FALSE)</f>
        <v>0.62</v>
      </c>
      <c r="I70" s="9" t="str">
        <f>VLOOKUP(B70,'Resultado Educação'!$C$2:$H$348,6,FALSE)</f>
        <v>B</v>
      </c>
      <c r="J70" s="9" t="str">
        <f>VLOOKUP(B70,'Resultado Saúde'!$C$2:$H$348,4,FALSE)</f>
        <v>86.00</v>
      </c>
      <c r="K70" s="9" t="str">
        <f>VLOOKUP(B70,'Resultado Saúde'!$C$2:$H$348,5,FALSE)</f>
        <v>0.86</v>
      </c>
      <c r="L70" s="9" t="str">
        <f>VLOOKUP(B70,'Resultado Saúde'!$C$2:$H$348,6,FALSE)</f>
        <v>B+</v>
      </c>
      <c r="M70" s="9" t="str">
        <f>VLOOKUP(B70,'Resultado Planejamento'!$C$2:$H$348,4,FALSE)</f>
        <v>100.00</v>
      </c>
      <c r="N70" s="9" t="str">
        <f>VLOOKUP(B70,'Resultado Planejamento'!$C$2:$H$348,5,FALSE)</f>
        <v>0.25</v>
      </c>
      <c r="O70" s="9" t="str">
        <f>VLOOKUP(B70,'Resultado Planejamento'!$C$2:$H$348,6,FALSE)</f>
        <v>C</v>
      </c>
      <c r="P70" s="9" t="str">
        <f>VLOOKUP(B70,'Resultado Fiscal'!$C$2:$H$348,4,FALSE)</f>
        <v>900.00</v>
      </c>
      <c r="Q70" s="9" t="str">
        <f>VLOOKUP(B70,'Resultado Fiscal'!$C$2:$H$348,5,FALSE)</f>
        <v>0.90</v>
      </c>
      <c r="R70" s="9" t="str">
        <f>VLOOKUP(B70,'Resultado Fiscal'!$C$2:$H$348,6,FALSE)</f>
        <v>A</v>
      </c>
      <c r="S70" s="9" t="str">
        <f>VLOOKUP(B70,'Resultado Ambiente'!$C$2:$H$348,4,FALSE)</f>
        <v>38.00</v>
      </c>
      <c r="T70" s="9" t="str">
        <f>VLOOKUP(B70,'Resultado Ambiente'!$C$2:$H$348,5,FALSE)</f>
        <v>0.45</v>
      </c>
      <c r="U70" s="9" t="str">
        <f>VLOOKUP(B70,'Resultado Ambiente'!$C$2:$H$348,6,FALSE)</f>
        <v>C</v>
      </c>
      <c r="V70" s="9" t="str">
        <f>VLOOKUP(B70,'Resultado Cidade'!$C$2:$H$348,4,FALSE)</f>
        <v>90.00</v>
      </c>
      <c r="W70" s="9" t="str">
        <f>VLOOKUP(B70,'Resultado Cidade'!$C$2:$H$348,5,FALSE)</f>
        <v>0.90</v>
      </c>
      <c r="X70" s="9" t="str">
        <f>VLOOKUP(B70,'Resultado Cidade'!$C$2:$H$348,6,FALSE)</f>
        <v>A</v>
      </c>
      <c r="Y70" s="9" t="str">
        <f>VLOOKUP(B70,'Resultado Gov TI'!$C$2:$H$348,4,FALSE)</f>
        <v>66.00</v>
      </c>
      <c r="Z70" s="9" t="str">
        <f>VLOOKUP(B70,'Resultado Gov TI'!$C$2:$H$348,5,FALSE)</f>
        <v>0.66</v>
      </c>
      <c r="AA70" s="9" t="str">
        <f>VLOOKUP(B70,'Resultado Gov TI'!$C$2:$H$348,6,FALSE)</f>
        <v>B</v>
      </c>
    </row>
    <row r="71" spans="1:27" x14ac:dyDescent="0.25">
      <c r="A71" s="8">
        <v>4102604</v>
      </c>
      <c r="B71" s="8" t="s">
        <v>902</v>
      </c>
      <c r="C71" s="8">
        <v>65</v>
      </c>
      <c r="D71" s="8">
        <v>0.65</v>
      </c>
      <c r="E71" s="8" t="s">
        <v>249</v>
      </c>
      <c r="G71" s="9" t="e">
        <f>VLOOKUP(B71,'Resultado Educação'!$C$2:$H$348,4,FALSE)</f>
        <v>#N/A</v>
      </c>
      <c r="H71" s="9" t="e">
        <f>VLOOKUP(B71,'Resultado Educação'!$C$2:$H$348,5,FALSE)</f>
        <v>#N/A</v>
      </c>
      <c r="I71" s="9" t="e">
        <f>VLOOKUP(B71,'Resultado Educação'!$C$2:$H$348,6,FALSE)</f>
        <v>#N/A</v>
      </c>
      <c r="J71" s="9" t="e">
        <f>VLOOKUP(B71,'Resultado Saúde'!$C$2:$H$348,4,FALSE)</f>
        <v>#N/A</v>
      </c>
      <c r="K71" s="9" t="e">
        <f>VLOOKUP(B71,'Resultado Saúde'!$C$2:$H$348,5,FALSE)</f>
        <v>#N/A</v>
      </c>
      <c r="L71" s="9" t="e">
        <f>VLOOKUP(B71,'Resultado Saúde'!$C$2:$H$348,6,FALSE)</f>
        <v>#N/A</v>
      </c>
      <c r="M71" s="9" t="e">
        <f>VLOOKUP(B71,'Resultado Planejamento'!$C$2:$H$348,4,FALSE)</f>
        <v>#N/A</v>
      </c>
      <c r="N71" s="9" t="e">
        <f>VLOOKUP(B71,'Resultado Planejamento'!$C$2:$H$348,5,FALSE)</f>
        <v>#N/A</v>
      </c>
      <c r="O71" s="9" t="e">
        <f>VLOOKUP(B71,'Resultado Planejamento'!$C$2:$H$348,6,FALSE)</f>
        <v>#N/A</v>
      </c>
      <c r="P71" s="9" t="e">
        <f>VLOOKUP(B71,'Resultado Fiscal'!$C$2:$H$348,4,FALSE)</f>
        <v>#N/A</v>
      </c>
      <c r="Q71" s="9" t="e">
        <f>VLOOKUP(B71,'Resultado Fiscal'!$C$2:$H$348,5,FALSE)</f>
        <v>#N/A</v>
      </c>
      <c r="R71" s="9" t="e">
        <f>VLOOKUP(B71,'Resultado Fiscal'!$C$2:$H$348,6,FALSE)</f>
        <v>#N/A</v>
      </c>
      <c r="S71" s="9" t="e">
        <f>VLOOKUP(B71,'Resultado Ambiente'!$C$2:$H$348,4,FALSE)</f>
        <v>#N/A</v>
      </c>
      <c r="T71" s="9" t="e">
        <f>VLOOKUP(B71,'Resultado Ambiente'!$C$2:$H$348,5,FALSE)</f>
        <v>#N/A</v>
      </c>
      <c r="U71" s="9" t="e">
        <f>VLOOKUP(B71,'Resultado Ambiente'!$C$2:$H$348,6,FALSE)</f>
        <v>#N/A</v>
      </c>
      <c r="V71" s="9" t="e">
        <f>VLOOKUP(B71,'Resultado Cidade'!$C$2:$H$348,4,FALSE)</f>
        <v>#N/A</v>
      </c>
      <c r="W71" s="9" t="e">
        <f>VLOOKUP(B71,'Resultado Cidade'!$C$2:$H$348,5,FALSE)</f>
        <v>#N/A</v>
      </c>
      <c r="X71" s="9" t="e">
        <f>VLOOKUP(B71,'Resultado Cidade'!$C$2:$H$348,6,FALSE)</f>
        <v>#N/A</v>
      </c>
      <c r="Y71" s="9" t="e">
        <f>VLOOKUP(B71,'Resultado Gov TI'!$C$2:$H$348,4,FALSE)</f>
        <v>#N/A</v>
      </c>
      <c r="Z71" s="9" t="e">
        <f>VLOOKUP(B71,'Resultado Gov TI'!$C$2:$H$348,5,FALSE)</f>
        <v>#N/A</v>
      </c>
      <c r="AA71" s="9" t="e">
        <f>VLOOKUP(B71,'Resultado Gov TI'!$C$2:$H$348,6,FALSE)</f>
        <v>#N/A</v>
      </c>
    </row>
    <row r="72" spans="1:27" x14ac:dyDescent="0.25">
      <c r="A72" s="8">
        <v>4105300</v>
      </c>
      <c r="B72" s="8" t="s">
        <v>903</v>
      </c>
      <c r="C72" s="8">
        <v>65</v>
      </c>
      <c r="D72" s="8">
        <v>0.65</v>
      </c>
      <c r="E72" s="8" t="s">
        <v>249</v>
      </c>
      <c r="G72" s="9" t="e">
        <f>VLOOKUP(B72,'Resultado Educação'!$C$2:$H$348,4,FALSE)</f>
        <v>#N/A</v>
      </c>
      <c r="H72" s="9" t="e">
        <f>VLOOKUP(B72,'Resultado Educação'!$C$2:$H$348,5,FALSE)</f>
        <v>#N/A</v>
      </c>
      <c r="I72" s="9" t="e">
        <f>VLOOKUP(B72,'Resultado Educação'!$C$2:$H$348,6,FALSE)</f>
        <v>#N/A</v>
      </c>
      <c r="J72" s="9" t="e">
        <f>VLOOKUP(B72,'Resultado Saúde'!$C$2:$H$348,4,FALSE)</f>
        <v>#N/A</v>
      </c>
      <c r="K72" s="9" t="e">
        <f>VLOOKUP(B72,'Resultado Saúde'!$C$2:$H$348,5,FALSE)</f>
        <v>#N/A</v>
      </c>
      <c r="L72" s="9" t="e">
        <f>VLOOKUP(B72,'Resultado Saúde'!$C$2:$H$348,6,FALSE)</f>
        <v>#N/A</v>
      </c>
      <c r="M72" s="9" t="e">
        <f>VLOOKUP(B72,'Resultado Planejamento'!$C$2:$H$348,4,FALSE)</f>
        <v>#N/A</v>
      </c>
      <c r="N72" s="9" t="e">
        <f>VLOOKUP(B72,'Resultado Planejamento'!$C$2:$H$348,5,FALSE)</f>
        <v>#N/A</v>
      </c>
      <c r="O72" s="9" t="e">
        <f>VLOOKUP(B72,'Resultado Planejamento'!$C$2:$H$348,6,FALSE)</f>
        <v>#N/A</v>
      </c>
      <c r="P72" s="9" t="e">
        <f>VLOOKUP(B72,'Resultado Fiscal'!$C$2:$H$348,4,FALSE)</f>
        <v>#N/A</v>
      </c>
      <c r="Q72" s="9" t="e">
        <f>VLOOKUP(B72,'Resultado Fiscal'!$C$2:$H$348,5,FALSE)</f>
        <v>#N/A</v>
      </c>
      <c r="R72" s="9" t="e">
        <f>VLOOKUP(B72,'Resultado Fiscal'!$C$2:$H$348,6,FALSE)</f>
        <v>#N/A</v>
      </c>
      <c r="S72" s="9" t="e">
        <f>VLOOKUP(B72,'Resultado Ambiente'!$C$2:$H$348,4,FALSE)</f>
        <v>#N/A</v>
      </c>
      <c r="T72" s="9" t="e">
        <f>VLOOKUP(B72,'Resultado Ambiente'!$C$2:$H$348,5,FALSE)</f>
        <v>#N/A</v>
      </c>
      <c r="U72" s="9" t="e">
        <f>VLOOKUP(B72,'Resultado Ambiente'!$C$2:$H$348,6,FALSE)</f>
        <v>#N/A</v>
      </c>
      <c r="V72" s="9" t="e">
        <f>VLOOKUP(B72,'Resultado Cidade'!$C$2:$H$348,4,FALSE)</f>
        <v>#N/A</v>
      </c>
      <c r="W72" s="9" t="e">
        <f>VLOOKUP(B72,'Resultado Cidade'!$C$2:$H$348,5,FALSE)</f>
        <v>#N/A</v>
      </c>
      <c r="X72" s="9" t="e">
        <f>VLOOKUP(B72,'Resultado Cidade'!$C$2:$H$348,6,FALSE)</f>
        <v>#N/A</v>
      </c>
      <c r="Y72" s="9" t="e">
        <f>VLOOKUP(B72,'Resultado Gov TI'!$C$2:$H$348,4,FALSE)</f>
        <v>#N/A</v>
      </c>
      <c r="Z72" s="9" t="e">
        <f>VLOOKUP(B72,'Resultado Gov TI'!$C$2:$H$348,5,FALSE)</f>
        <v>#N/A</v>
      </c>
      <c r="AA72" s="9" t="e">
        <f>VLOOKUP(B72,'Resultado Gov TI'!$C$2:$H$348,6,FALSE)</f>
        <v>#N/A</v>
      </c>
    </row>
    <row r="73" spans="1:27" x14ac:dyDescent="0.25">
      <c r="A73" s="8">
        <v>4106605</v>
      </c>
      <c r="B73" s="8" t="s">
        <v>324</v>
      </c>
      <c r="C73" s="8">
        <v>65</v>
      </c>
      <c r="D73" s="8">
        <v>0.65</v>
      </c>
      <c r="E73" s="8" t="s">
        <v>249</v>
      </c>
      <c r="G73" s="9" t="str">
        <f>VLOOKUP(B73,'Resultado Educação'!$C$2:$H$348,4,FALSE)</f>
        <v>56.00</v>
      </c>
      <c r="H73" s="9" t="str">
        <f>VLOOKUP(B73,'Resultado Educação'!$C$2:$H$348,5,FALSE)</f>
        <v>0.56</v>
      </c>
      <c r="I73" s="9" t="str">
        <f>VLOOKUP(B73,'Resultado Educação'!$C$2:$H$348,6,FALSE)</f>
        <v>C+</v>
      </c>
      <c r="J73" s="9" t="str">
        <f>VLOOKUP(B73,'Resultado Saúde'!$C$2:$H$348,4,FALSE)</f>
        <v>92.00</v>
      </c>
      <c r="K73" s="9" t="str">
        <f>VLOOKUP(B73,'Resultado Saúde'!$C$2:$H$348,5,FALSE)</f>
        <v>0.92</v>
      </c>
      <c r="L73" s="9" t="str">
        <f>VLOOKUP(B73,'Resultado Saúde'!$C$2:$H$348,6,FALSE)</f>
        <v>A</v>
      </c>
      <c r="M73" s="9" t="str">
        <f>VLOOKUP(B73,'Resultado Planejamento'!$C$2:$H$348,4,FALSE)</f>
        <v>92.50</v>
      </c>
      <c r="N73" s="9" t="str">
        <f>VLOOKUP(B73,'Resultado Planejamento'!$C$2:$H$348,5,FALSE)</f>
        <v>0.23</v>
      </c>
      <c r="O73" s="9" t="str">
        <f>VLOOKUP(B73,'Resultado Planejamento'!$C$2:$H$348,6,FALSE)</f>
        <v>C</v>
      </c>
      <c r="P73" s="9" t="str">
        <f>VLOOKUP(B73,'Resultado Fiscal'!$C$2:$H$348,4,FALSE)</f>
        <v>750.00</v>
      </c>
      <c r="Q73" s="9" t="str">
        <f>VLOOKUP(B73,'Resultado Fiscal'!$C$2:$H$348,5,FALSE)</f>
        <v>0.75</v>
      </c>
      <c r="R73" s="9" t="str">
        <f>VLOOKUP(B73,'Resultado Fiscal'!$C$2:$H$348,6,FALSE)</f>
        <v>B+</v>
      </c>
      <c r="S73" s="9" t="str">
        <f>VLOOKUP(B73,'Resultado Ambiente'!$C$2:$H$348,4,FALSE)</f>
        <v>63.00</v>
      </c>
      <c r="T73" s="9" t="str">
        <f>VLOOKUP(B73,'Resultado Ambiente'!$C$2:$H$348,5,FALSE)</f>
        <v>0.74</v>
      </c>
      <c r="U73" s="9" t="str">
        <f>VLOOKUP(B73,'Resultado Ambiente'!$C$2:$H$348,6,FALSE)</f>
        <v>B</v>
      </c>
      <c r="V73" s="9" t="str">
        <f>VLOOKUP(B73,'Resultado Cidade'!$C$2:$H$348,4,FALSE)</f>
        <v>100.00</v>
      </c>
      <c r="W73" s="9" t="str">
        <f>VLOOKUP(B73,'Resultado Cidade'!$C$2:$H$348,5,FALSE)</f>
        <v>1.00</v>
      </c>
      <c r="X73" s="9" t="str">
        <f>VLOOKUP(B73,'Resultado Cidade'!$C$2:$H$348,6,FALSE)</f>
        <v>A</v>
      </c>
      <c r="Y73" s="9" t="str">
        <f>VLOOKUP(B73,'Resultado Gov TI'!$C$2:$H$348,4,FALSE)</f>
        <v>59.00</v>
      </c>
      <c r="Z73" s="9" t="str">
        <f>VLOOKUP(B73,'Resultado Gov TI'!$C$2:$H$348,5,FALSE)</f>
        <v>0.59</v>
      </c>
      <c r="AA73" s="9" t="str">
        <f>VLOOKUP(B73,'Resultado Gov TI'!$C$2:$H$348,6,FALSE)</f>
        <v>C+</v>
      </c>
    </row>
    <row r="74" spans="1:27" x14ac:dyDescent="0.25">
      <c r="A74" s="8">
        <v>4114302</v>
      </c>
      <c r="B74" s="8" t="s">
        <v>325</v>
      </c>
      <c r="C74" s="8">
        <v>65</v>
      </c>
      <c r="D74" s="8">
        <v>0.65</v>
      </c>
      <c r="E74" s="8" t="s">
        <v>249</v>
      </c>
      <c r="G74" s="9" t="str">
        <f>VLOOKUP(B74,'Resultado Educação'!$C$2:$H$348,4,FALSE)</f>
        <v>72.00</v>
      </c>
      <c r="H74" s="9" t="str">
        <f>VLOOKUP(B74,'Resultado Educação'!$C$2:$H$348,5,FALSE)</f>
        <v>0.72</v>
      </c>
      <c r="I74" s="9" t="str">
        <f>VLOOKUP(B74,'Resultado Educação'!$C$2:$H$348,6,FALSE)</f>
        <v>B</v>
      </c>
      <c r="J74" s="9" t="str">
        <f>VLOOKUP(B74,'Resultado Saúde'!$C$2:$H$348,4,FALSE)</f>
        <v>73.00</v>
      </c>
      <c r="K74" s="9" t="str">
        <f>VLOOKUP(B74,'Resultado Saúde'!$C$2:$H$348,5,FALSE)</f>
        <v>0.73</v>
      </c>
      <c r="L74" s="9" t="str">
        <f>VLOOKUP(B74,'Resultado Saúde'!$C$2:$H$348,6,FALSE)</f>
        <v>B</v>
      </c>
      <c r="M74" s="9" t="str">
        <f>VLOOKUP(B74,'Resultado Planejamento'!$C$2:$H$348,4,FALSE)</f>
        <v>177.50</v>
      </c>
      <c r="N74" s="9" t="str">
        <f>VLOOKUP(B74,'Resultado Planejamento'!$C$2:$H$348,5,FALSE)</f>
        <v>0.44</v>
      </c>
      <c r="O74" s="9" t="str">
        <f>VLOOKUP(B74,'Resultado Planejamento'!$C$2:$H$348,6,FALSE)</f>
        <v>C</v>
      </c>
      <c r="P74" s="9" t="str">
        <f>VLOOKUP(B74,'Resultado Fiscal'!$C$2:$H$348,4,FALSE)</f>
        <v>792.50</v>
      </c>
      <c r="Q74" s="9" t="str">
        <f>VLOOKUP(B74,'Resultado Fiscal'!$C$2:$H$348,5,FALSE)</f>
        <v>0.79</v>
      </c>
      <c r="R74" s="9" t="str">
        <f>VLOOKUP(B74,'Resultado Fiscal'!$C$2:$H$348,6,FALSE)</f>
        <v>B+</v>
      </c>
      <c r="S74" s="9" t="str">
        <f>VLOOKUP(B74,'Resultado Ambiente'!$C$2:$H$348,4,FALSE)</f>
        <v>35.00</v>
      </c>
      <c r="T74" s="9" t="str">
        <f>VLOOKUP(B74,'Resultado Ambiente'!$C$2:$H$348,5,FALSE)</f>
        <v>0.41</v>
      </c>
      <c r="U74" s="9" t="str">
        <f>VLOOKUP(B74,'Resultado Ambiente'!$C$2:$H$348,6,FALSE)</f>
        <v>C</v>
      </c>
      <c r="V74" s="9" t="str">
        <f>VLOOKUP(B74,'Resultado Cidade'!$C$2:$H$348,4,FALSE)</f>
        <v>82.00</v>
      </c>
      <c r="W74" s="9" t="str">
        <f>VLOOKUP(B74,'Resultado Cidade'!$C$2:$H$348,5,FALSE)</f>
        <v>0.82</v>
      </c>
      <c r="X74" s="9" t="str">
        <f>VLOOKUP(B74,'Resultado Cidade'!$C$2:$H$348,6,FALSE)</f>
        <v>B+</v>
      </c>
      <c r="Y74" s="9" t="str">
        <f>VLOOKUP(B74,'Resultado Gov TI'!$C$2:$H$348,4,FALSE)</f>
        <v>54.00</v>
      </c>
      <c r="Z74" s="9" t="str">
        <f>VLOOKUP(B74,'Resultado Gov TI'!$C$2:$H$348,5,FALSE)</f>
        <v>0.54</v>
      </c>
      <c r="AA74" s="9" t="str">
        <f>VLOOKUP(B74,'Resultado Gov TI'!$C$2:$H$348,6,FALSE)</f>
        <v>C+</v>
      </c>
    </row>
    <row r="75" spans="1:27" x14ac:dyDescent="0.25">
      <c r="A75" s="8">
        <v>4115853</v>
      </c>
      <c r="B75" s="8" t="s">
        <v>326</v>
      </c>
      <c r="C75" s="8">
        <v>65</v>
      </c>
      <c r="D75" s="8">
        <v>0.65</v>
      </c>
      <c r="E75" s="8" t="s">
        <v>249</v>
      </c>
      <c r="G75" s="9" t="str">
        <f>VLOOKUP(B75,'Resultado Educação'!$C$2:$H$348,4,FALSE)</f>
        <v>63.00</v>
      </c>
      <c r="H75" s="9" t="str">
        <f>VLOOKUP(B75,'Resultado Educação'!$C$2:$H$348,5,FALSE)</f>
        <v>0.63</v>
      </c>
      <c r="I75" s="9" t="str">
        <f>VLOOKUP(B75,'Resultado Educação'!$C$2:$H$348,6,FALSE)</f>
        <v>B</v>
      </c>
      <c r="J75" s="9" t="str">
        <f>VLOOKUP(B75,'Resultado Saúde'!$C$2:$H$348,4,FALSE)</f>
        <v>98.00</v>
      </c>
      <c r="K75" s="9" t="str">
        <f>VLOOKUP(B75,'Resultado Saúde'!$C$2:$H$348,5,FALSE)</f>
        <v>0.98</v>
      </c>
      <c r="L75" s="9" t="str">
        <f>VLOOKUP(B75,'Resultado Saúde'!$C$2:$H$348,6,FALSE)</f>
        <v>A</v>
      </c>
      <c r="M75" s="9" t="str">
        <f>VLOOKUP(B75,'Resultado Planejamento'!$C$2:$H$348,4,FALSE)</f>
        <v>0.00</v>
      </c>
      <c r="N75" s="9" t="str">
        <f>VLOOKUP(B75,'Resultado Planejamento'!$C$2:$H$348,5,FALSE)</f>
        <v>0.00</v>
      </c>
      <c r="O75" s="9" t="str">
        <f>VLOOKUP(B75,'Resultado Planejamento'!$C$2:$H$348,6,FALSE)</f>
        <v>C</v>
      </c>
      <c r="P75" s="9" t="str">
        <f>VLOOKUP(B75,'Resultado Fiscal'!$C$2:$H$348,4,FALSE)</f>
        <v>900.00</v>
      </c>
      <c r="Q75" s="9" t="str">
        <f>VLOOKUP(B75,'Resultado Fiscal'!$C$2:$H$348,5,FALSE)</f>
        <v>0.90</v>
      </c>
      <c r="R75" s="9" t="str">
        <f>VLOOKUP(B75,'Resultado Fiscal'!$C$2:$H$348,6,FALSE)</f>
        <v>A</v>
      </c>
      <c r="S75" s="9" t="str">
        <f>VLOOKUP(B75,'Resultado Ambiente'!$C$2:$H$348,4,FALSE)</f>
        <v>55.00</v>
      </c>
      <c r="T75" s="9" t="str">
        <f>VLOOKUP(B75,'Resultado Ambiente'!$C$2:$H$348,5,FALSE)</f>
        <v>0.65</v>
      </c>
      <c r="U75" s="9" t="str">
        <f>VLOOKUP(B75,'Resultado Ambiente'!$C$2:$H$348,6,FALSE)</f>
        <v>B</v>
      </c>
      <c r="V75" s="9" t="str">
        <f>VLOOKUP(B75,'Resultado Cidade'!$C$2:$H$348,4,FALSE)</f>
        <v>97.00</v>
      </c>
      <c r="W75" s="9" t="str">
        <f>VLOOKUP(B75,'Resultado Cidade'!$C$2:$H$348,5,FALSE)</f>
        <v>0.97</v>
      </c>
      <c r="X75" s="9" t="str">
        <f>VLOOKUP(B75,'Resultado Cidade'!$C$2:$H$348,6,FALSE)</f>
        <v>A</v>
      </c>
      <c r="Y75" s="9" t="str">
        <f>VLOOKUP(B75,'Resultado Gov TI'!$C$2:$H$348,4,FALSE)</f>
        <v>70.00</v>
      </c>
      <c r="Z75" s="9" t="str">
        <f>VLOOKUP(B75,'Resultado Gov TI'!$C$2:$H$348,5,FALSE)</f>
        <v>0.70</v>
      </c>
      <c r="AA75" s="9" t="str">
        <f>VLOOKUP(B75,'Resultado Gov TI'!$C$2:$H$348,6,FALSE)</f>
        <v>B</v>
      </c>
    </row>
    <row r="76" spans="1:27" x14ac:dyDescent="0.25">
      <c r="A76" s="8">
        <v>4116307</v>
      </c>
      <c r="B76" s="8" t="s">
        <v>327</v>
      </c>
      <c r="C76" s="8">
        <v>65</v>
      </c>
      <c r="D76" s="8">
        <v>0.65</v>
      </c>
      <c r="E76" s="8" t="s">
        <v>249</v>
      </c>
      <c r="G76" s="9" t="str">
        <f>VLOOKUP(B76,'Resultado Educação'!$C$2:$H$348,4,FALSE)</f>
        <v>70.00</v>
      </c>
      <c r="H76" s="9" t="str">
        <f>VLOOKUP(B76,'Resultado Educação'!$C$2:$H$348,5,FALSE)</f>
        <v>0.70</v>
      </c>
      <c r="I76" s="9" t="str">
        <f>VLOOKUP(B76,'Resultado Educação'!$C$2:$H$348,6,FALSE)</f>
        <v>B</v>
      </c>
      <c r="J76" s="9" t="str">
        <f>VLOOKUP(B76,'Resultado Saúde'!$C$2:$H$348,4,FALSE)</f>
        <v>88.00</v>
      </c>
      <c r="K76" s="9" t="str">
        <f>VLOOKUP(B76,'Resultado Saúde'!$C$2:$H$348,5,FALSE)</f>
        <v>0.88</v>
      </c>
      <c r="L76" s="9" t="str">
        <f>VLOOKUP(B76,'Resultado Saúde'!$C$2:$H$348,6,FALSE)</f>
        <v>B+</v>
      </c>
      <c r="M76" s="9" t="str">
        <f>VLOOKUP(B76,'Resultado Planejamento'!$C$2:$H$348,4,FALSE)</f>
        <v>92.50</v>
      </c>
      <c r="N76" s="9" t="str">
        <f>VLOOKUP(B76,'Resultado Planejamento'!$C$2:$H$348,5,FALSE)</f>
        <v>0.23</v>
      </c>
      <c r="O76" s="9" t="str">
        <f>VLOOKUP(B76,'Resultado Planejamento'!$C$2:$H$348,6,FALSE)</f>
        <v>C</v>
      </c>
      <c r="P76" s="9" t="str">
        <f>VLOOKUP(B76,'Resultado Fiscal'!$C$2:$H$348,4,FALSE)</f>
        <v>677.50</v>
      </c>
      <c r="Q76" s="9" t="str">
        <f>VLOOKUP(B76,'Resultado Fiscal'!$C$2:$H$348,5,FALSE)</f>
        <v>0.68</v>
      </c>
      <c r="R76" s="9" t="str">
        <f>VLOOKUP(B76,'Resultado Fiscal'!$C$2:$H$348,6,FALSE)</f>
        <v>B</v>
      </c>
      <c r="S76" s="9" t="str">
        <f>VLOOKUP(B76,'Resultado Ambiente'!$C$2:$H$348,4,FALSE)</f>
        <v>76.00</v>
      </c>
      <c r="T76" s="9" t="str">
        <f>VLOOKUP(B76,'Resultado Ambiente'!$C$2:$H$348,5,FALSE)</f>
        <v>0.89</v>
      </c>
      <c r="U76" s="9" t="str">
        <f>VLOOKUP(B76,'Resultado Ambiente'!$C$2:$H$348,6,FALSE)</f>
        <v>B+</v>
      </c>
      <c r="V76" s="9" t="str">
        <f>VLOOKUP(B76,'Resultado Cidade'!$C$2:$H$348,4,FALSE)</f>
        <v>77.00</v>
      </c>
      <c r="W76" s="9" t="str">
        <f>VLOOKUP(B76,'Resultado Cidade'!$C$2:$H$348,5,FALSE)</f>
        <v>0.77</v>
      </c>
      <c r="X76" s="9" t="str">
        <f>VLOOKUP(B76,'Resultado Cidade'!$C$2:$H$348,6,FALSE)</f>
        <v>B+</v>
      </c>
      <c r="Y76" s="9" t="str">
        <f>VLOOKUP(B76,'Resultado Gov TI'!$C$2:$H$348,4,FALSE)</f>
        <v>44.00</v>
      </c>
      <c r="Z76" s="9" t="str">
        <f>VLOOKUP(B76,'Resultado Gov TI'!$C$2:$H$348,5,FALSE)</f>
        <v>0.44</v>
      </c>
      <c r="AA76" s="9" t="str">
        <f>VLOOKUP(B76,'Resultado Gov TI'!$C$2:$H$348,6,FALSE)</f>
        <v>C</v>
      </c>
    </row>
    <row r="77" spans="1:27" x14ac:dyDescent="0.25">
      <c r="A77" s="8">
        <v>4117503</v>
      </c>
      <c r="B77" s="8" t="s">
        <v>904</v>
      </c>
      <c r="C77" s="8">
        <v>65</v>
      </c>
      <c r="D77" s="8">
        <v>0.65</v>
      </c>
      <c r="E77" s="8" t="s">
        <v>249</v>
      </c>
      <c r="G77" s="9" t="e">
        <f>VLOOKUP(B77,'Resultado Educação'!$C$2:$H$348,4,FALSE)</f>
        <v>#N/A</v>
      </c>
      <c r="H77" s="9" t="e">
        <f>VLOOKUP(B77,'Resultado Educação'!$C$2:$H$348,5,FALSE)</f>
        <v>#N/A</v>
      </c>
      <c r="I77" s="9" t="e">
        <f>VLOOKUP(B77,'Resultado Educação'!$C$2:$H$348,6,FALSE)</f>
        <v>#N/A</v>
      </c>
      <c r="J77" s="9" t="e">
        <f>VLOOKUP(B77,'Resultado Saúde'!$C$2:$H$348,4,FALSE)</f>
        <v>#N/A</v>
      </c>
      <c r="K77" s="9" t="e">
        <f>VLOOKUP(B77,'Resultado Saúde'!$C$2:$H$348,5,FALSE)</f>
        <v>#N/A</v>
      </c>
      <c r="L77" s="9" t="e">
        <f>VLOOKUP(B77,'Resultado Saúde'!$C$2:$H$348,6,FALSE)</f>
        <v>#N/A</v>
      </c>
      <c r="M77" s="9" t="e">
        <f>VLOOKUP(B77,'Resultado Planejamento'!$C$2:$H$348,4,FALSE)</f>
        <v>#N/A</v>
      </c>
      <c r="N77" s="9" t="e">
        <f>VLOOKUP(B77,'Resultado Planejamento'!$C$2:$H$348,5,FALSE)</f>
        <v>#N/A</v>
      </c>
      <c r="O77" s="9" t="e">
        <f>VLOOKUP(B77,'Resultado Planejamento'!$C$2:$H$348,6,FALSE)</f>
        <v>#N/A</v>
      </c>
      <c r="P77" s="9" t="e">
        <f>VLOOKUP(B77,'Resultado Fiscal'!$C$2:$H$348,4,FALSE)</f>
        <v>#N/A</v>
      </c>
      <c r="Q77" s="9" t="e">
        <f>VLOOKUP(B77,'Resultado Fiscal'!$C$2:$H$348,5,FALSE)</f>
        <v>#N/A</v>
      </c>
      <c r="R77" s="9" t="e">
        <f>VLOOKUP(B77,'Resultado Fiscal'!$C$2:$H$348,6,FALSE)</f>
        <v>#N/A</v>
      </c>
      <c r="S77" s="9" t="e">
        <f>VLOOKUP(B77,'Resultado Ambiente'!$C$2:$H$348,4,FALSE)</f>
        <v>#N/A</v>
      </c>
      <c r="T77" s="9" t="e">
        <f>VLOOKUP(B77,'Resultado Ambiente'!$C$2:$H$348,5,FALSE)</f>
        <v>#N/A</v>
      </c>
      <c r="U77" s="9" t="e">
        <f>VLOOKUP(B77,'Resultado Ambiente'!$C$2:$H$348,6,FALSE)</f>
        <v>#N/A</v>
      </c>
      <c r="V77" s="9" t="e">
        <f>VLOOKUP(B77,'Resultado Cidade'!$C$2:$H$348,4,FALSE)</f>
        <v>#N/A</v>
      </c>
      <c r="W77" s="9" t="e">
        <f>VLOOKUP(B77,'Resultado Cidade'!$C$2:$H$348,5,FALSE)</f>
        <v>#N/A</v>
      </c>
      <c r="X77" s="9" t="e">
        <f>VLOOKUP(B77,'Resultado Cidade'!$C$2:$H$348,6,FALSE)</f>
        <v>#N/A</v>
      </c>
      <c r="Y77" s="9" t="e">
        <f>VLOOKUP(B77,'Resultado Gov TI'!$C$2:$H$348,4,FALSE)</f>
        <v>#N/A</v>
      </c>
      <c r="Z77" s="9" t="e">
        <f>VLOOKUP(B77,'Resultado Gov TI'!$C$2:$H$348,5,FALSE)</f>
        <v>#N/A</v>
      </c>
      <c r="AA77" s="9" t="e">
        <f>VLOOKUP(B77,'Resultado Gov TI'!$C$2:$H$348,6,FALSE)</f>
        <v>#N/A</v>
      </c>
    </row>
    <row r="78" spans="1:27" x14ac:dyDescent="0.25">
      <c r="A78" s="8">
        <v>4120101</v>
      </c>
      <c r="B78" s="8" t="s">
        <v>329</v>
      </c>
      <c r="C78" s="8">
        <v>65</v>
      </c>
      <c r="D78" s="8">
        <v>0.65</v>
      </c>
      <c r="E78" s="8" t="s">
        <v>249</v>
      </c>
      <c r="G78" s="9" t="str">
        <f>VLOOKUP(B78,'Resultado Educação'!$C$2:$H$348,4,FALSE)</f>
        <v>75.00</v>
      </c>
      <c r="H78" s="9" t="str">
        <f>VLOOKUP(B78,'Resultado Educação'!$C$2:$H$348,5,FALSE)</f>
        <v>0.75</v>
      </c>
      <c r="I78" s="9" t="str">
        <f>VLOOKUP(B78,'Resultado Educação'!$C$2:$H$348,6,FALSE)</f>
        <v>B+</v>
      </c>
      <c r="J78" s="9" t="str">
        <f>VLOOKUP(B78,'Resultado Saúde'!$C$2:$H$348,4,FALSE)</f>
        <v>92.00</v>
      </c>
      <c r="K78" s="9" t="str">
        <f>VLOOKUP(B78,'Resultado Saúde'!$C$2:$H$348,5,FALSE)</f>
        <v>0.92</v>
      </c>
      <c r="L78" s="9" t="str">
        <f>VLOOKUP(B78,'Resultado Saúde'!$C$2:$H$348,6,FALSE)</f>
        <v>A</v>
      </c>
      <c r="M78" s="9" t="str">
        <f>VLOOKUP(B78,'Resultado Planejamento'!$C$2:$H$348,4,FALSE)</f>
        <v>97.50</v>
      </c>
      <c r="N78" s="9" t="str">
        <f>VLOOKUP(B78,'Resultado Planejamento'!$C$2:$H$348,5,FALSE)</f>
        <v>0.24</v>
      </c>
      <c r="O78" s="9" t="str">
        <f>VLOOKUP(B78,'Resultado Planejamento'!$C$2:$H$348,6,FALSE)</f>
        <v>C</v>
      </c>
      <c r="P78" s="9" t="str">
        <f>VLOOKUP(B78,'Resultado Fiscal'!$C$2:$H$348,4,FALSE)</f>
        <v>845.00</v>
      </c>
      <c r="Q78" s="9" t="str">
        <f>VLOOKUP(B78,'Resultado Fiscal'!$C$2:$H$348,5,FALSE)</f>
        <v>0.85</v>
      </c>
      <c r="R78" s="9" t="str">
        <f>VLOOKUP(B78,'Resultado Fiscal'!$C$2:$H$348,6,FALSE)</f>
        <v>B+</v>
      </c>
      <c r="S78" s="9" t="str">
        <f>VLOOKUP(B78,'Resultado Ambiente'!$C$2:$H$348,4,FALSE)</f>
        <v>29.00</v>
      </c>
      <c r="T78" s="9" t="str">
        <f>VLOOKUP(B78,'Resultado Ambiente'!$C$2:$H$348,5,FALSE)</f>
        <v>0.34</v>
      </c>
      <c r="U78" s="9" t="str">
        <f>VLOOKUP(B78,'Resultado Ambiente'!$C$2:$H$348,6,FALSE)</f>
        <v>C</v>
      </c>
      <c r="V78" s="9" t="str">
        <f>VLOOKUP(B78,'Resultado Cidade'!$C$2:$H$348,4,FALSE)</f>
        <v>90.00</v>
      </c>
      <c r="W78" s="9" t="str">
        <f>VLOOKUP(B78,'Resultado Cidade'!$C$2:$H$348,5,FALSE)</f>
        <v>0.90</v>
      </c>
      <c r="X78" s="9" t="str">
        <f>VLOOKUP(B78,'Resultado Cidade'!$C$2:$H$348,6,FALSE)</f>
        <v>A</v>
      </c>
      <c r="Y78" s="9" t="str">
        <f>VLOOKUP(B78,'Resultado Gov TI'!$C$2:$H$348,4,FALSE)</f>
        <v>48.00</v>
      </c>
      <c r="Z78" s="9" t="str">
        <f>VLOOKUP(B78,'Resultado Gov TI'!$C$2:$H$348,5,FALSE)</f>
        <v>0.48</v>
      </c>
      <c r="AA78" s="9" t="str">
        <f>VLOOKUP(B78,'Resultado Gov TI'!$C$2:$H$348,6,FALSE)</f>
        <v>C</v>
      </c>
    </row>
    <row r="79" spans="1:27" x14ac:dyDescent="0.25">
      <c r="A79" s="8">
        <v>4127205</v>
      </c>
      <c r="B79" s="8" t="s">
        <v>330</v>
      </c>
      <c r="C79" s="8">
        <v>65</v>
      </c>
      <c r="D79" s="8">
        <v>0.65</v>
      </c>
      <c r="E79" s="8" t="s">
        <v>249</v>
      </c>
      <c r="G79" s="9" t="str">
        <f>VLOOKUP(B79,'Resultado Educação'!$C$2:$H$348,4,FALSE)</f>
        <v>68.00</v>
      </c>
      <c r="H79" s="9" t="str">
        <f>VLOOKUP(B79,'Resultado Educação'!$C$2:$H$348,5,FALSE)</f>
        <v>0.68</v>
      </c>
      <c r="I79" s="9" t="str">
        <f>VLOOKUP(B79,'Resultado Educação'!$C$2:$H$348,6,FALSE)</f>
        <v>B</v>
      </c>
      <c r="J79" s="9" t="str">
        <f>VLOOKUP(B79,'Resultado Saúde'!$C$2:$H$348,4,FALSE)</f>
        <v>84.00</v>
      </c>
      <c r="K79" s="9" t="str">
        <f>VLOOKUP(B79,'Resultado Saúde'!$C$2:$H$348,5,FALSE)</f>
        <v>0.84</v>
      </c>
      <c r="L79" s="9" t="str">
        <f>VLOOKUP(B79,'Resultado Saúde'!$C$2:$H$348,6,FALSE)</f>
        <v>B+</v>
      </c>
      <c r="M79" s="9" t="str">
        <f>VLOOKUP(B79,'Resultado Planejamento'!$C$2:$H$348,4,FALSE)</f>
        <v>85.00</v>
      </c>
      <c r="N79" s="9" t="str">
        <f>VLOOKUP(B79,'Resultado Planejamento'!$C$2:$H$348,5,FALSE)</f>
        <v>0.21</v>
      </c>
      <c r="O79" s="9" t="str">
        <f>VLOOKUP(B79,'Resultado Planejamento'!$C$2:$H$348,6,FALSE)</f>
        <v>C</v>
      </c>
      <c r="P79" s="9" t="str">
        <f>VLOOKUP(B79,'Resultado Fiscal'!$C$2:$H$348,4,FALSE)</f>
        <v>900.00</v>
      </c>
      <c r="Q79" s="9" t="str">
        <f>VLOOKUP(B79,'Resultado Fiscal'!$C$2:$H$348,5,FALSE)</f>
        <v>0.90</v>
      </c>
      <c r="R79" s="9" t="str">
        <f>VLOOKUP(B79,'Resultado Fiscal'!$C$2:$H$348,6,FALSE)</f>
        <v>A</v>
      </c>
      <c r="S79" s="9" t="str">
        <f>VLOOKUP(B79,'Resultado Ambiente'!$C$2:$H$348,4,FALSE)</f>
        <v>62.00</v>
      </c>
      <c r="T79" s="9" t="str">
        <f>VLOOKUP(B79,'Resultado Ambiente'!$C$2:$H$348,5,FALSE)</f>
        <v>0.73</v>
      </c>
      <c r="U79" s="9" t="str">
        <f>VLOOKUP(B79,'Resultado Ambiente'!$C$2:$H$348,6,FALSE)</f>
        <v>B</v>
      </c>
      <c r="V79" s="9" t="str">
        <f>VLOOKUP(B79,'Resultado Cidade'!$C$2:$H$348,4,FALSE)</f>
        <v>60.00</v>
      </c>
      <c r="W79" s="9" t="str">
        <f>VLOOKUP(B79,'Resultado Cidade'!$C$2:$H$348,5,FALSE)</f>
        <v>0.60</v>
      </c>
      <c r="X79" s="9" t="str">
        <f>VLOOKUP(B79,'Resultado Cidade'!$C$2:$H$348,6,FALSE)</f>
        <v>B</v>
      </c>
      <c r="Y79" s="9" t="str">
        <f>VLOOKUP(B79,'Resultado Gov TI'!$C$2:$H$348,4,FALSE)</f>
        <v>50.00</v>
      </c>
      <c r="Z79" s="9" t="str">
        <f>VLOOKUP(B79,'Resultado Gov TI'!$C$2:$H$348,5,FALSE)</f>
        <v>0.50</v>
      </c>
      <c r="AA79" s="9" t="str">
        <f>VLOOKUP(B79,'Resultado Gov TI'!$C$2:$H$348,6,FALSE)</f>
        <v>C+</v>
      </c>
    </row>
    <row r="80" spans="1:27" x14ac:dyDescent="0.25">
      <c r="A80" s="8">
        <v>4127957</v>
      </c>
      <c r="B80" s="8" t="s">
        <v>905</v>
      </c>
      <c r="C80" s="8">
        <v>65</v>
      </c>
      <c r="D80" s="8">
        <v>0.65</v>
      </c>
      <c r="E80" s="8" t="s">
        <v>249</v>
      </c>
      <c r="G80" s="9" t="e">
        <f>VLOOKUP(B80,'Resultado Educação'!$C$2:$H$348,4,FALSE)</f>
        <v>#N/A</v>
      </c>
      <c r="H80" s="9" t="e">
        <f>VLOOKUP(B80,'Resultado Educação'!$C$2:$H$348,5,FALSE)</f>
        <v>#N/A</v>
      </c>
      <c r="I80" s="9" t="e">
        <f>VLOOKUP(B80,'Resultado Educação'!$C$2:$H$348,6,FALSE)</f>
        <v>#N/A</v>
      </c>
      <c r="J80" s="9" t="e">
        <f>VLOOKUP(B80,'Resultado Saúde'!$C$2:$H$348,4,FALSE)</f>
        <v>#N/A</v>
      </c>
      <c r="K80" s="9" t="e">
        <f>VLOOKUP(B80,'Resultado Saúde'!$C$2:$H$348,5,FALSE)</f>
        <v>#N/A</v>
      </c>
      <c r="L80" s="9" t="e">
        <f>VLOOKUP(B80,'Resultado Saúde'!$C$2:$H$348,6,FALSE)</f>
        <v>#N/A</v>
      </c>
      <c r="M80" s="9" t="e">
        <f>VLOOKUP(B80,'Resultado Planejamento'!$C$2:$H$348,4,FALSE)</f>
        <v>#N/A</v>
      </c>
      <c r="N80" s="9" t="e">
        <f>VLOOKUP(B80,'Resultado Planejamento'!$C$2:$H$348,5,FALSE)</f>
        <v>#N/A</v>
      </c>
      <c r="O80" s="9" t="e">
        <f>VLOOKUP(B80,'Resultado Planejamento'!$C$2:$H$348,6,FALSE)</f>
        <v>#N/A</v>
      </c>
      <c r="P80" s="9" t="e">
        <f>VLOOKUP(B80,'Resultado Fiscal'!$C$2:$H$348,4,FALSE)</f>
        <v>#N/A</v>
      </c>
      <c r="Q80" s="9" t="e">
        <f>VLOOKUP(B80,'Resultado Fiscal'!$C$2:$H$348,5,FALSE)</f>
        <v>#N/A</v>
      </c>
      <c r="R80" s="9" t="e">
        <f>VLOOKUP(B80,'Resultado Fiscal'!$C$2:$H$348,6,FALSE)</f>
        <v>#N/A</v>
      </c>
      <c r="S80" s="9" t="e">
        <f>VLOOKUP(B80,'Resultado Ambiente'!$C$2:$H$348,4,FALSE)</f>
        <v>#N/A</v>
      </c>
      <c r="T80" s="9" t="e">
        <f>VLOOKUP(B80,'Resultado Ambiente'!$C$2:$H$348,5,FALSE)</f>
        <v>#N/A</v>
      </c>
      <c r="U80" s="9" t="e">
        <f>VLOOKUP(B80,'Resultado Ambiente'!$C$2:$H$348,6,FALSE)</f>
        <v>#N/A</v>
      </c>
      <c r="V80" s="9" t="e">
        <f>VLOOKUP(B80,'Resultado Cidade'!$C$2:$H$348,4,FALSE)</f>
        <v>#N/A</v>
      </c>
      <c r="W80" s="9" t="e">
        <f>VLOOKUP(B80,'Resultado Cidade'!$C$2:$H$348,5,FALSE)</f>
        <v>#N/A</v>
      </c>
      <c r="X80" s="9" t="e">
        <f>VLOOKUP(B80,'Resultado Cidade'!$C$2:$H$348,6,FALSE)</f>
        <v>#N/A</v>
      </c>
      <c r="Y80" s="9" t="e">
        <f>VLOOKUP(B80,'Resultado Gov TI'!$C$2:$H$348,4,FALSE)</f>
        <v>#N/A</v>
      </c>
      <c r="Z80" s="9" t="e">
        <f>VLOOKUP(B80,'Resultado Gov TI'!$C$2:$H$348,5,FALSE)</f>
        <v>#N/A</v>
      </c>
      <c r="AA80" s="9" t="e">
        <f>VLOOKUP(B80,'Resultado Gov TI'!$C$2:$H$348,6,FALSE)</f>
        <v>#N/A</v>
      </c>
    </row>
    <row r="81" spans="1:27" x14ac:dyDescent="0.25">
      <c r="A81" s="8">
        <v>4128104</v>
      </c>
      <c r="B81" s="8" t="s">
        <v>332</v>
      </c>
      <c r="C81" s="8">
        <v>65</v>
      </c>
      <c r="D81" s="8">
        <v>0.65</v>
      </c>
      <c r="E81" s="8" t="s">
        <v>249</v>
      </c>
      <c r="G81" s="9" t="str">
        <f>VLOOKUP(B81,'Resultado Educação'!$C$2:$H$348,4,FALSE)</f>
        <v>61.00</v>
      </c>
      <c r="H81" s="9" t="str">
        <f>VLOOKUP(B81,'Resultado Educação'!$C$2:$H$348,5,FALSE)</f>
        <v>0.61</v>
      </c>
      <c r="I81" s="9" t="str">
        <f>VLOOKUP(B81,'Resultado Educação'!$C$2:$H$348,6,FALSE)</f>
        <v>B</v>
      </c>
      <c r="J81" s="9" t="str">
        <f>VLOOKUP(B81,'Resultado Saúde'!$C$2:$H$348,4,FALSE)</f>
        <v>92.00</v>
      </c>
      <c r="K81" s="9" t="str">
        <f>VLOOKUP(B81,'Resultado Saúde'!$C$2:$H$348,5,FALSE)</f>
        <v>0.92</v>
      </c>
      <c r="L81" s="9" t="str">
        <f>VLOOKUP(B81,'Resultado Saúde'!$C$2:$H$348,6,FALSE)</f>
        <v>A</v>
      </c>
      <c r="M81" s="9" t="str">
        <f>VLOOKUP(B81,'Resultado Planejamento'!$C$2:$H$348,4,FALSE)</f>
        <v>100.00</v>
      </c>
      <c r="N81" s="9" t="str">
        <f>VLOOKUP(B81,'Resultado Planejamento'!$C$2:$H$348,5,FALSE)</f>
        <v>0.25</v>
      </c>
      <c r="O81" s="9" t="str">
        <f>VLOOKUP(B81,'Resultado Planejamento'!$C$2:$H$348,6,FALSE)</f>
        <v>C</v>
      </c>
      <c r="P81" s="9" t="str">
        <f>VLOOKUP(B81,'Resultado Fiscal'!$C$2:$H$348,4,FALSE)</f>
        <v>712.00</v>
      </c>
      <c r="Q81" s="9" t="str">
        <f>VLOOKUP(B81,'Resultado Fiscal'!$C$2:$H$348,5,FALSE)</f>
        <v>0.71</v>
      </c>
      <c r="R81" s="9" t="str">
        <f>VLOOKUP(B81,'Resultado Fiscal'!$C$2:$H$348,6,FALSE)</f>
        <v>B</v>
      </c>
      <c r="S81" s="9" t="str">
        <f>VLOOKUP(B81,'Resultado Ambiente'!$C$2:$H$348,4,FALSE)</f>
        <v>74.00</v>
      </c>
      <c r="T81" s="9" t="str">
        <f>VLOOKUP(B81,'Resultado Ambiente'!$C$2:$H$348,5,FALSE)</f>
        <v>0.87</v>
      </c>
      <c r="U81" s="9" t="str">
        <f>VLOOKUP(B81,'Resultado Ambiente'!$C$2:$H$348,6,FALSE)</f>
        <v>B+</v>
      </c>
      <c r="V81" s="9" t="str">
        <f>VLOOKUP(B81,'Resultado Cidade'!$C$2:$H$348,4,FALSE)</f>
        <v>58.00</v>
      </c>
      <c r="W81" s="9" t="str">
        <f>VLOOKUP(B81,'Resultado Cidade'!$C$2:$H$348,5,FALSE)</f>
        <v>0.58</v>
      </c>
      <c r="X81" s="9" t="str">
        <f>VLOOKUP(B81,'Resultado Cidade'!$C$2:$H$348,6,FALSE)</f>
        <v>C+</v>
      </c>
      <c r="Y81" s="9" t="str">
        <f>VLOOKUP(B81,'Resultado Gov TI'!$C$2:$H$348,4,FALSE)</f>
        <v>72.00</v>
      </c>
      <c r="Z81" s="9" t="str">
        <f>VLOOKUP(B81,'Resultado Gov TI'!$C$2:$H$348,5,FALSE)</f>
        <v>0.72</v>
      </c>
      <c r="AA81" s="9" t="str">
        <f>VLOOKUP(B81,'Resultado Gov TI'!$C$2:$H$348,6,FALSE)</f>
        <v>B</v>
      </c>
    </row>
    <row r="82" spans="1:27" x14ac:dyDescent="0.25">
      <c r="A82" s="8">
        <v>4102000</v>
      </c>
      <c r="B82" s="8" t="s">
        <v>304</v>
      </c>
      <c r="C82" s="8">
        <v>64</v>
      </c>
      <c r="D82" s="8">
        <v>0.64</v>
      </c>
      <c r="E82" s="8" t="s">
        <v>249</v>
      </c>
      <c r="G82" s="9" t="str">
        <f>VLOOKUP(B82,'Resultado Educação'!$C$2:$H$348,4,FALSE)</f>
        <v>62.00</v>
      </c>
      <c r="H82" s="9" t="str">
        <f>VLOOKUP(B82,'Resultado Educação'!$C$2:$H$348,5,FALSE)</f>
        <v>0.62</v>
      </c>
      <c r="I82" s="9" t="str">
        <f>VLOOKUP(B82,'Resultado Educação'!$C$2:$H$348,6,FALSE)</f>
        <v>B</v>
      </c>
      <c r="J82" s="9" t="str">
        <f>VLOOKUP(B82,'Resultado Saúde'!$C$2:$H$348,4,FALSE)</f>
        <v>94.00</v>
      </c>
      <c r="K82" s="9" t="str">
        <f>VLOOKUP(B82,'Resultado Saúde'!$C$2:$H$348,5,FALSE)</f>
        <v>0.94</v>
      </c>
      <c r="L82" s="9" t="str">
        <f>VLOOKUP(B82,'Resultado Saúde'!$C$2:$H$348,6,FALSE)</f>
        <v>A</v>
      </c>
      <c r="M82" s="9" t="str">
        <f>VLOOKUP(B82,'Resultado Planejamento'!$C$2:$H$348,4,FALSE)</f>
        <v>77.50</v>
      </c>
      <c r="N82" s="9" t="str">
        <f>VLOOKUP(B82,'Resultado Planejamento'!$C$2:$H$348,5,FALSE)</f>
        <v>0.19</v>
      </c>
      <c r="O82" s="9" t="str">
        <f>VLOOKUP(B82,'Resultado Planejamento'!$C$2:$H$348,6,FALSE)</f>
        <v>C</v>
      </c>
      <c r="P82" s="9" t="str">
        <f>VLOOKUP(B82,'Resultado Fiscal'!$C$2:$H$348,4,FALSE)</f>
        <v>790.00</v>
      </c>
      <c r="Q82" s="9" t="str">
        <f>VLOOKUP(B82,'Resultado Fiscal'!$C$2:$H$348,5,FALSE)</f>
        <v>0.79</v>
      </c>
      <c r="R82" s="9" t="str">
        <f>VLOOKUP(B82,'Resultado Fiscal'!$C$2:$H$348,6,FALSE)</f>
        <v>B+</v>
      </c>
      <c r="S82" s="9" t="str">
        <f>VLOOKUP(B82,'Resultado Ambiente'!$C$2:$H$348,4,FALSE)</f>
        <v>72.00</v>
      </c>
      <c r="T82" s="9" t="str">
        <f>VLOOKUP(B82,'Resultado Ambiente'!$C$2:$H$348,5,FALSE)</f>
        <v>0.85</v>
      </c>
      <c r="U82" s="9" t="str">
        <f>VLOOKUP(B82,'Resultado Ambiente'!$C$2:$H$348,6,FALSE)</f>
        <v>B+</v>
      </c>
      <c r="V82" s="9" t="str">
        <f>VLOOKUP(B82,'Resultado Cidade'!$C$2:$H$348,4,FALSE)</f>
        <v>30.00</v>
      </c>
      <c r="W82" s="9" t="str">
        <f>VLOOKUP(B82,'Resultado Cidade'!$C$2:$H$348,5,FALSE)</f>
        <v>0.30</v>
      </c>
      <c r="X82" s="9" t="str">
        <f>VLOOKUP(B82,'Resultado Cidade'!$C$2:$H$348,6,FALSE)</f>
        <v>C</v>
      </c>
      <c r="Y82" s="9" t="str">
        <f>VLOOKUP(B82,'Resultado Gov TI'!$C$2:$H$348,4,FALSE)</f>
        <v>72.00</v>
      </c>
      <c r="Z82" s="9" t="str">
        <f>VLOOKUP(B82,'Resultado Gov TI'!$C$2:$H$348,5,FALSE)</f>
        <v>0.72</v>
      </c>
      <c r="AA82" s="9" t="str">
        <f>VLOOKUP(B82,'Resultado Gov TI'!$C$2:$H$348,6,FALSE)</f>
        <v>B</v>
      </c>
    </row>
    <row r="83" spans="1:27" x14ac:dyDescent="0.25">
      <c r="A83" s="8">
        <v>4103305</v>
      </c>
      <c r="B83" s="8" t="s">
        <v>906</v>
      </c>
      <c r="C83" s="8">
        <v>64</v>
      </c>
      <c r="D83" s="8">
        <v>0.64</v>
      </c>
      <c r="E83" s="8" t="s">
        <v>249</v>
      </c>
      <c r="G83" s="9" t="e">
        <f>VLOOKUP(B83,'Resultado Educação'!$C$2:$H$348,4,FALSE)</f>
        <v>#N/A</v>
      </c>
      <c r="H83" s="9" t="e">
        <f>VLOOKUP(B83,'Resultado Educação'!$C$2:$H$348,5,FALSE)</f>
        <v>#N/A</v>
      </c>
      <c r="I83" s="9" t="e">
        <f>VLOOKUP(B83,'Resultado Educação'!$C$2:$H$348,6,FALSE)</f>
        <v>#N/A</v>
      </c>
      <c r="J83" s="9" t="e">
        <f>VLOOKUP(B83,'Resultado Saúde'!$C$2:$H$348,4,FALSE)</f>
        <v>#N/A</v>
      </c>
      <c r="K83" s="9" t="e">
        <f>VLOOKUP(B83,'Resultado Saúde'!$C$2:$H$348,5,FALSE)</f>
        <v>#N/A</v>
      </c>
      <c r="L83" s="9" t="e">
        <f>VLOOKUP(B83,'Resultado Saúde'!$C$2:$H$348,6,FALSE)</f>
        <v>#N/A</v>
      </c>
      <c r="M83" s="9" t="e">
        <f>VLOOKUP(B83,'Resultado Planejamento'!$C$2:$H$348,4,FALSE)</f>
        <v>#N/A</v>
      </c>
      <c r="N83" s="9" t="e">
        <f>VLOOKUP(B83,'Resultado Planejamento'!$C$2:$H$348,5,FALSE)</f>
        <v>#N/A</v>
      </c>
      <c r="O83" s="9" t="e">
        <f>VLOOKUP(B83,'Resultado Planejamento'!$C$2:$H$348,6,FALSE)</f>
        <v>#N/A</v>
      </c>
      <c r="P83" s="9" t="e">
        <f>VLOOKUP(B83,'Resultado Fiscal'!$C$2:$H$348,4,FALSE)</f>
        <v>#N/A</v>
      </c>
      <c r="Q83" s="9" t="e">
        <f>VLOOKUP(B83,'Resultado Fiscal'!$C$2:$H$348,5,FALSE)</f>
        <v>#N/A</v>
      </c>
      <c r="R83" s="9" t="e">
        <f>VLOOKUP(B83,'Resultado Fiscal'!$C$2:$H$348,6,FALSE)</f>
        <v>#N/A</v>
      </c>
      <c r="S83" s="9" t="e">
        <f>VLOOKUP(B83,'Resultado Ambiente'!$C$2:$H$348,4,FALSE)</f>
        <v>#N/A</v>
      </c>
      <c r="T83" s="9" t="e">
        <f>VLOOKUP(B83,'Resultado Ambiente'!$C$2:$H$348,5,FALSE)</f>
        <v>#N/A</v>
      </c>
      <c r="U83" s="9" t="e">
        <f>VLOOKUP(B83,'Resultado Ambiente'!$C$2:$H$348,6,FALSE)</f>
        <v>#N/A</v>
      </c>
      <c r="V83" s="9" t="e">
        <f>VLOOKUP(B83,'Resultado Cidade'!$C$2:$H$348,4,FALSE)</f>
        <v>#N/A</v>
      </c>
      <c r="W83" s="9" t="e">
        <f>VLOOKUP(B83,'Resultado Cidade'!$C$2:$H$348,5,FALSE)</f>
        <v>#N/A</v>
      </c>
      <c r="X83" s="9" t="e">
        <f>VLOOKUP(B83,'Resultado Cidade'!$C$2:$H$348,6,FALSE)</f>
        <v>#N/A</v>
      </c>
      <c r="Y83" s="9" t="e">
        <f>VLOOKUP(B83,'Resultado Gov TI'!$C$2:$H$348,4,FALSE)</f>
        <v>#N/A</v>
      </c>
      <c r="Z83" s="9" t="e">
        <f>VLOOKUP(B83,'Resultado Gov TI'!$C$2:$H$348,5,FALSE)</f>
        <v>#N/A</v>
      </c>
      <c r="AA83" s="9" t="e">
        <f>VLOOKUP(B83,'Resultado Gov TI'!$C$2:$H$348,6,FALSE)</f>
        <v>#N/A</v>
      </c>
    </row>
    <row r="84" spans="1:27" x14ac:dyDescent="0.25">
      <c r="A84" s="8">
        <v>4104253</v>
      </c>
      <c r="B84" s="8" t="s">
        <v>307</v>
      </c>
      <c r="C84" s="8">
        <v>64</v>
      </c>
      <c r="D84" s="8">
        <v>0.64</v>
      </c>
      <c r="E84" s="8" t="s">
        <v>249</v>
      </c>
      <c r="G84" s="9" t="str">
        <f>VLOOKUP(B84,'Resultado Educação'!$C$2:$H$348,4,FALSE)</f>
        <v>57.00</v>
      </c>
      <c r="H84" s="9" t="str">
        <f>VLOOKUP(B84,'Resultado Educação'!$C$2:$H$348,5,FALSE)</f>
        <v>0.57</v>
      </c>
      <c r="I84" s="9" t="str">
        <f>VLOOKUP(B84,'Resultado Educação'!$C$2:$H$348,6,FALSE)</f>
        <v>C+</v>
      </c>
      <c r="J84" s="9" t="str">
        <f>VLOOKUP(B84,'Resultado Saúde'!$C$2:$H$348,4,FALSE)</f>
        <v>100.00</v>
      </c>
      <c r="K84" s="9" t="str">
        <f>VLOOKUP(B84,'Resultado Saúde'!$C$2:$H$348,5,FALSE)</f>
        <v>1.00</v>
      </c>
      <c r="L84" s="9" t="str">
        <f>VLOOKUP(B84,'Resultado Saúde'!$C$2:$H$348,6,FALSE)</f>
        <v>A</v>
      </c>
      <c r="M84" s="9" t="str">
        <f>VLOOKUP(B84,'Resultado Planejamento'!$C$2:$H$348,4,FALSE)</f>
        <v>77.50</v>
      </c>
      <c r="N84" s="9" t="str">
        <f>VLOOKUP(B84,'Resultado Planejamento'!$C$2:$H$348,5,FALSE)</f>
        <v>0.19</v>
      </c>
      <c r="O84" s="9" t="str">
        <f>VLOOKUP(B84,'Resultado Planejamento'!$C$2:$H$348,6,FALSE)</f>
        <v>C</v>
      </c>
      <c r="P84" s="9" t="str">
        <f>VLOOKUP(B84,'Resultado Fiscal'!$C$2:$H$348,4,FALSE)</f>
        <v>785.00</v>
      </c>
      <c r="Q84" s="9" t="str">
        <f>VLOOKUP(B84,'Resultado Fiscal'!$C$2:$H$348,5,FALSE)</f>
        <v>0.79</v>
      </c>
      <c r="R84" s="9" t="str">
        <f>VLOOKUP(B84,'Resultado Fiscal'!$C$2:$H$348,6,FALSE)</f>
        <v>B+</v>
      </c>
      <c r="S84" s="9" t="str">
        <f>VLOOKUP(B84,'Resultado Ambiente'!$C$2:$H$348,4,FALSE)</f>
        <v>41.00</v>
      </c>
      <c r="T84" s="9" t="str">
        <f>VLOOKUP(B84,'Resultado Ambiente'!$C$2:$H$348,5,FALSE)</f>
        <v>0.48</v>
      </c>
      <c r="U84" s="9" t="str">
        <f>VLOOKUP(B84,'Resultado Ambiente'!$C$2:$H$348,6,FALSE)</f>
        <v>C</v>
      </c>
      <c r="V84" s="9" t="str">
        <f>VLOOKUP(B84,'Resultado Cidade'!$C$2:$H$348,4,FALSE)</f>
        <v>97.00</v>
      </c>
      <c r="W84" s="9" t="str">
        <f>VLOOKUP(B84,'Resultado Cidade'!$C$2:$H$348,5,FALSE)</f>
        <v>0.97</v>
      </c>
      <c r="X84" s="9" t="str">
        <f>VLOOKUP(B84,'Resultado Cidade'!$C$2:$H$348,6,FALSE)</f>
        <v>A</v>
      </c>
      <c r="Y84" s="9" t="str">
        <f>VLOOKUP(B84,'Resultado Gov TI'!$C$2:$H$348,4,FALSE)</f>
        <v>61.00</v>
      </c>
      <c r="Z84" s="9" t="str">
        <f>VLOOKUP(B84,'Resultado Gov TI'!$C$2:$H$348,5,FALSE)</f>
        <v>0.61</v>
      </c>
      <c r="AA84" s="9" t="str">
        <f>VLOOKUP(B84,'Resultado Gov TI'!$C$2:$H$348,6,FALSE)</f>
        <v>B</v>
      </c>
    </row>
    <row r="85" spans="1:27" x14ac:dyDescent="0.25">
      <c r="A85" s="8">
        <v>4105003</v>
      </c>
      <c r="B85" s="8" t="s">
        <v>308</v>
      </c>
      <c r="C85" s="8">
        <v>64</v>
      </c>
      <c r="D85" s="8">
        <v>0.64</v>
      </c>
      <c r="E85" s="8" t="s">
        <v>249</v>
      </c>
      <c r="G85" s="9" t="str">
        <f>VLOOKUP(B85,'Resultado Educação'!$C$2:$H$348,4,FALSE)</f>
        <v>71.00</v>
      </c>
      <c r="H85" s="9" t="str">
        <f>VLOOKUP(B85,'Resultado Educação'!$C$2:$H$348,5,FALSE)</f>
        <v>0.71</v>
      </c>
      <c r="I85" s="9" t="str">
        <f>VLOOKUP(B85,'Resultado Educação'!$C$2:$H$348,6,FALSE)</f>
        <v>B</v>
      </c>
      <c r="J85" s="9" t="str">
        <f>VLOOKUP(B85,'Resultado Saúde'!$C$2:$H$348,4,FALSE)</f>
        <v>76.00</v>
      </c>
      <c r="K85" s="9" t="str">
        <f>VLOOKUP(B85,'Resultado Saúde'!$C$2:$H$348,5,FALSE)</f>
        <v>0.76</v>
      </c>
      <c r="L85" s="9" t="str">
        <f>VLOOKUP(B85,'Resultado Saúde'!$C$2:$H$348,6,FALSE)</f>
        <v>B+</v>
      </c>
      <c r="M85" s="9" t="str">
        <f>VLOOKUP(B85,'Resultado Planejamento'!$C$2:$H$348,4,FALSE)</f>
        <v>72.50</v>
      </c>
      <c r="N85" s="9" t="str">
        <f>VLOOKUP(B85,'Resultado Planejamento'!$C$2:$H$348,5,FALSE)</f>
        <v>0.18</v>
      </c>
      <c r="O85" s="9" t="str">
        <f>VLOOKUP(B85,'Resultado Planejamento'!$C$2:$H$348,6,FALSE)</f>
        <v>C</v>
      </c>
      <c r="P85" s="9" t="str">
        <f>VLOOKUP(B85,'Resultado Fiscal'!$C$2:$H$348,4,FALSE)</f>
        <v>887.50</v>
      </c>
      <c r="Q85" s="9" t="str">
        <f>VLOOKUP(B85,'Resultado Fiscal'!$C$2:$H$348,5,FALSE)</f>
        <v>0.89</v>
      </c>
      <c r="R85" s="9" t="str">
        <f>VLOOKUP(B85,'Resultado Fiscal'!$C$2:$H$348,6,FALSE)</f>
        <v>B+</v>
      </c>
      <c r="S85" s="9" t="str">
        <f>VLOOKUP(B85,'Resultado Ambiente'!$C$2:$H$348,4,FALSE)</f>
        <v>63.00</v>
      </c>
      <c r="T85" s="9" t="str">
        <f>VLOOKUP(B85,'Resultado Ambiente'!$C$2:$H$348,5,FALSE)</f>
        <v>0.74</v>
      </c>
      <c r="U85" s="9" t="str">
        <f>VLOOKUP(B85,'Resultado Ambiente'!$C$2:$H$348,6,FALSE)</f>
        <v>B</v>
      </c>
      <c r="V85" s="9" t="str">
        <f>VLOOKUP(B85,'Resultado Cidade'!$C$2:$H$348,4,FALSE)</f>
        <v>50.00</v>
      </c>
      <c r="W85" s="9" t="str">
        <f>VLOOKUP(B85,'Resultado Cidade'!$C$2:$H$348,5,FALSE)</f>
        <v>0.50</v>
      </c>
      <c r="X85" s="9" t="str">
        <f>VLOOKUP(B85,'Resultado Cidade'!$C$2:$H$348,6,FALSE)</f>
        <v>C+</v>
      </c>
      <c r="Y85" s="9" t="str">
        <f>VLOOKUP(B85,'Resultado Gov TI'!$C$2:$H$348,4,FALSE)</f>
        <v>60.00</v>
      </c>
      <c r="Z85" s="9" t="str">
        <f>VLOOKUP(B85,'Resultado Gov TI'!$C$2:$H$348,5,FALSE)</f>
        <v>0.60</v>
      </c>
      <c r="AA85" s="9" t="str">
        <f>VLOOKUP(B85,'Resultado Gov TI'!$C$2:$H$348,6,FALSE)</f>
        <v>B</v>
      </c>
    </row>
    <row r="86" spans="1:27" x14ac:dyDescent="0.25">
      <c r="A86" s="8">
        <v>4106506</v>
      </c>
      <c r="B86" s="8" t="s">
        <v>309</v>
      </c>
      <c r="C86" s="8">
        <v>64</v>
      </c>
      <c r="D86" s="8">
        <v>0.64</v>
      </c>
      <c r="E86" s="8" t="s">
        <v>249</v>
      </c>
      <c r="G86" s="9" t="str">
        <f>VLOOKUP(B86,'Resultado Educação'!$C$2:$H$348,4,FALSE)</f>
        <v>55.00</v>
      </c>
      <c r="H86" s="9" t="str">
        <f>VLOOKUP(B86,'Resultado Educação'!$C$2:$H$348,5,FALSE)</f>
        <v>0.55</v>
      </c>
      <c r="I86" s="9" t="str">
        <f>VLOOKUP(B86,'Resultado Educação'!$C$2:$H$348,6,FALSE)</f>
        <v>C+</v>
      </c>
      <c r="J86" s="9" t="str">
        <f>VLOOKUP(B86,'Resultado Saúde'!$C$2:$H$348,4,FALSE)</f>
        <v>85.00</v>
      </c>
      <c r="K86" s="9" t="str">
        <f>VLOOKUP(B86,'Resultado Saúde'!$C$2:$H$348,5,FALSE)</f>
        <v>0.85</v>
      </c>
      <c r="L86" s="9" t="str">
        <f>VLOOKUP(B86,'Resultado Saúde'!$C$2:$H$348,6,FALSE)</f>
        <v>B+</v>
      </c>
      <c r="M86" s="9" t="str">
        <f>VLOOKUP(B86,'Resultado Planejamento'!$C$2:$H$348,4,FALSE)</f>
        <v>100.00</v>
      </c>
      <c r="N86" s="9" t="str">
        <f>VLOOKUP(B86,'Resultado Planejamento'!$C$2:$H$348,5,FALSE)</f>
        <v>0.25</v>
      </c>
      <c r="O86" s="9" t="str">
        <f>VLOOKUP(B86,'Resultado Planejamento'!$C$2:$H$348,6,FALSE)</f>
        <v>C</v>
      </c>
      <c r="P86" s="9" t="str">
        <f>VLOOKUP(B86,'Resultado Fiscal'!$C$2:$H$348,4,FALSE)</f>
        <v>708.33</v>
      </c>
      <c r="Q86" s="9" t="str">
        <f>VLOOKUP(B86,'Resultado Fiscal'!$C$2:$H$348,5,FALSE)</f>
        <v>0.71</v>
      </c>
      <c r="R86" s="9" t="str">
        <f>VLOOKUP(B86,'Resultado Fiscal'!$C$2:$H$348,6,FALSE)</f>
        <v>B</v>
      </c>
      <c r="S86" s="9" t="str">
        <f>VLOOKUP(B86,'Resultado Ambiente'!$C$2:$H$348,4,FALSE)</f>
        <v>79.00</v>
      </c>
      <c r="T86" s="9" t="str">
        <f>VLOOKUP(B86,'Resultado Ambiente'!$C$2:$H$348,5,FALSE)</f>
        <v>0.93</v>
      </c>
      <c r="U86" s="9" t="str">
        <f>VLOOKUP(B86,'Resultado Ambiente'!$C$2:$H$348,6,FALSE)</f>
        <v>A</v>
      </c>
      <c r="V86" s="9" t="str">
        <f>VLOOKUP(B86,'Resultado Cidade'!$C$2:$H$348,4,FALSE)</f>
        <v>87.00</v>
      </c>
      <c r="W86" s="9" t="str">
        <f>VLOOKUP(B86,'Resultado Cidade'!$C$2:$H$348,5,FALSE)</f>
        <v>0.87</v>
      </c>
      <c r="X86" s="9" t="str">
        <f>VLOOKUP(B86,'Resultado Cidade'!$C$2:$H$348,6,FALSE)</f>
        <v>B+</v>
      </c>
      <c r="Y86" s="9" t="str">
        <f>VLOOKUP(B86,'Resultado Gov TI'!$C$2:$H$348,4,FALSE)</f>
        <v>68.00</v>
      </c>
      <c r="Z86" s="9" t="str">
        <f>VLOOKUP(B86,'Resultado Gov TI'!$C$2:$H$348,5,FALSE)</f>
        <v>0.68</v>
      </c>
      <c r="AA86" s="9" t="str">
        <f>VLOOKUP(B86,'Resultado Gov TI'!$C$2:$H$348,6,FALSE)</f>
        <v>B</v>
      </c>
    </row>
    <row r="87" spans="1:27" x14ac:dyDescent="0.25">
      <c r="A87" s="8">
        <v>4106571</v>
      </c>
      <c r="B87" s="8" t="s">
        <v>907</v>
      </c>
      <c r="C87" s="8">
        <v>64</v>
      </c>
      <c r="D87" s="8">
        <v>0.64</v>
      </c>
      <c r="E87" s="8" t="s">
        <v>249</v>
      </c>
      <c r="G87" s="9" t="e">
        <f>VLOOKUP(B87,'Resultado Educação'!$C$2:$H$348,4,FALSE)</f>
        <v>#N/A</v>
      </c>
      <c r="H87" s="9" t="e">
        <f>VLOOKUP(B87,'Resultado Educação'!$C$2:$H$348,5,FALSE)</f>
        <v>#N/A</v>
      </c>
      <c r="I87" s="9" t="e">
        <f>VLOOKUP(B87,'Resultado Educação'!$C$2:$H$348,6,FALSE)</f>
        <v>#N/A</v>
      </c>
      <c r="J87" s="9" t="e">
        <f>VLOOKUP(B87,'Resultado Saúde'!$C$2:$H$348,4,FALSE)</f>
        <v>#N/A</v>
      </c>
      <c r="K87" s="9" t="e">
        <f>VLOOKUP(B87,'Resultado Saúde'!$C$2:$H$348,5,FALSE)</f>
        <v>#N/A</v>
      </c>
      <c r="L87" s="9" t="e">
        <f>VLOOKUP(B87,'Resultado Saúde'!$C$2:$H$348,6,FALSE)</f>
        <v>#N/A</v>
      </c>
      <c r="M87" s="9" t="e">
        <f>VLOOKUP(B87,'Resultado Planejamento'!$C$2:$H$348,4,FALSE)</f>
        <v>#N/A</v>
      </c>
      <c r="N87" s="9" t="e">
        <f>VLOOKUP(B87,'Resultado Planejamento'!$C$2:$H$348,5,FALSE)</f>
        <v>#N/A</v>
      </c>
      <c r="O87" s="9" t="e">
        <f>VLOOKUP(B87,'Resultado Planejamento'!$C$2:$H$348,6,FALSE)</f>
        <v>#N/A</v>
      </c>
      <c r="P87" s="9" t="e">
        <f>VLOOKUP(B87,'Resultado Fiscal'!$C$2:$H$348,4,FALSE)</f>
        <v>#N/A</v>
      </c>
      <c r="Q87" s="9" t="e">
        <f>VLOOKUP(B87,'Resultado Fiscal'!$C$2:$H$348,5,FALSE)</f>
        <v>#N/A</v>
      </c>
      <c r="R87" s="9" t="e">
        <f>VLOOKUP(B87,'Resultado Fiscal'!$C$2:$H$348,6,FALSE)</f>
        <v>#N/A</v>
      </c>
      <c r="S87" s="9" t="e">
        <f>VLOOKUP(B87,'Resultado Ambiente'!$C$2:$H$348,4,FALSE)</f>
        <v>#N/A</v>
      </c>
      <c r="T87" s="9" t="e">
        <f>VLOOKUP(B87,'Resultado Ambiente'!$C$2:$H$348,5,FALSE)</f>
        <v>#N/A</v>
      </c>
      <c r="U87" s="9" t="e">
        <f>VLOOKUP(B87,'Resultado Ambiente'!$C$2:$H$348,6,FALSE)</f>
        <v>#N/A</v>
      </c>
      <c r="V87" s="9" t="e">
        <f>VLOOKUP(B87,'Resultado Cidade'!$C$2:$H$348,4,FALSE)</f>
        <v>#N/A</v>
      </c>
      <c r="W87" s="9" t="e">
        <f>VLOOKUP(B87,'Resultado Cidade'!$C$2:$H$348,5,FALSE)</f>
        <v>#N/A</v>
      </c>
      <c r="X87" s="9" t="e">
        <f>VLOOKUP(B87,'Resultado Cidade'!$C$2:$H$348,6,FALSE)</f>
        <v>#N/A</v>
      </c>
      <c r="Y87" s="9" t="e">
        <f>VLOOKUP(B87,'Resultado Gov TI'!$C$2:$H$348,4,FALSE)</f>
        <v>#N/A</v>
      </c>
      <c r="Z87" s="9" t="e">
        <f>VLOOKUP(B87,'Resultado Gov TI'!$C$2:$H$348,5,FALSE)</f>
        <v>#N/A</v>
      </c>
      <c r="AA87" s="9" t="e">
        <f>VLOOKUP(B87,'Resultado Gov TI'!$C$2:$H$348,6,FALSE)</f>
        <v>#N/A</v>
      </c>
    </row>
    <row r="88" spans="1:27" x14ac:dyDescent="0.25">
      <c r="A88" s="8">
        <v>4107900</v>
      </c>
      <c r="B88" s="8" t="s">
        <v>311</v>
      </c>
      <c r="C88" s="8">
        <v>64</v>
      </c>
      <c r="D88" s="8">
        <v>0.64</v>
      </c>
      <c r="E88" s="8" t="s">
        <v>249</v>
      </c>
      <c r="G88" s="9" t="str">
        <f>VLOOKUP(B88,'Resultado Educação'!$C$2:$H$348,4,FALSE)</f>
        <v>74.00</v>
      </c>
      <c r="H88" s="9" t="str">
        <f>VLOOKUP(B88,'Resultado Educação'!$C$2:$H$348,5,FALSE)</f>
        <v>0.74</v>
      </c>
      <c r="I88" s="9" t="str">
        <f>VLOOKUP(B88,'Resultado Educação'!$C$2:$H$348,6,FALSE)</f>
        <v>B</v>
      </c>
      <c r="J88" s="9" t="str">
        <f>VLOOKUP(B88,'Resultado Saúde'!$C$2:$H$348,4,FALSE)</f>
        <v>83.00</v>
      </c>
      <c r="K88" s="9" t="str">
        <f>VLOOKUP(B88,'Resultado Saúde'!$C$2:$H$348,5,FALSE)</f>
        <v>0.83</v>
      </c>
      <c r="L88" s="9" t="str">
        <f>VLOOKUP(B88,'Resultado Saúde'!$C$2:$H$348,6,FALSE)</f>
        <v>B+</v>
      </c>
      <c r="M88" s="9" t="str">
        <f>VLOOKUP(B88,'Resultado Planejamento'!$C$2:$H$348,4,FALSE)</f>
        <v>85.00</v>
      </c>
      <c r="N88" s="9" t="str">
        <f>VLOOKUP(B88,'Resultado Planejamento'!$C$2:$H$348,5,FALSE)</f>
        <v>0.21</v>
      </c>
      <c r="O88" s="9" t="str">
        <f>VLOOKUP(B88,'Resultado Planejamento'!$C$2:$H$348,6,FALSE)</f>
        <v>C</v>
      </c>
      <c r="P88" s="9" t="str">
        <f>VLOOKUP(B88,'Resultado Fiscal'!$C$2:$H$348,4,FALSE)</f>
        <v>882.50</v>
      </c>
      <c r="Q88" s="9" t="str">
        <f>VLOOKUP(B88,'Resultado Fiscal'!$C$2:$H$348,5,FALSE)</f>
        <v>0.88</v>
      </c>
      <c r="R88" s="9" t="str">
        <f>VLOOKUP(B88,'Resultado Fiscal'!$C$2:$H$348,6,FALSE)</f>
        <v>B+</v>
      </c>
      <c r="S88" s="9" t="str">
        <f>VLOOKUP(B88,'Resultado Ambiente'!$C$2:$H$348,4,FALSE)</f>
        <v>38.00</v>
      </c>
      <c r="T88" s="9" t="str">
        <f>VLOOKUP(B88,'Resultado Ambiente'!$C$2:$H$348,5,FALSE)</f>
        <v>0.45</v>
      </c>
      <c r="U88" s="9" t="str">
        <f>VLOOKUP(B88,'Resultado Ambiente'!$C$2:$H$348,6,FALSE)</f>
        <v>C</v>
      </c>
      <c r="V88" s="9" t="str">
        <f>VLOOKUP(B88,'Resultado Cidade'!$C$2:$H$348,4,FALSE)</f>
        <v>82.00</v>
      </c>
      <c r="W88" s="9" t="str">
        <f>VLOOKUP(B88,'Resultado Cidade'!$C$2:$H$348,5,FALSE)</f>
        <v>0.82</v>
      </c>
      <c r="X88" s="9" t="str">
        <f>VLOOKUP(B88,'Resultado Cidade'!$C$2:$H$348,6,FALSE)</f>
        <v>B+</v>
      </c>
      <c r="Y88" s="9" t="str">
        <f>VLOOKUP(B88,'Resultado Gov TI'!$C$2:$H$348,4,FALSE)</f>
        <v>41.00</v>
      </c>
      <c r="Z88" s="9" t="str">
        <f>VLOOKUP(B88,'Resultado Gov TI'!$C$2:$H$348,5,FALSE)</f>
        <v>0.41</v>
      </c>
      <c r="AA88" s="9" t="str">
        <f>VLOOKUP(B88,'Resultado Gov TI'!$C$2:$H$348,6,FALSE)</f>
        <v>C</v>
      </c>
    </row>
    <row r="89" spans="1:27" x14ac:dyDescent="0.25">
      <c r="A89" s="8">
        <v>4108809</v>
      </c>
      <c r="B89" s="8" t="s">
        <v>908</v>
      </c>
      <c r="C89" s="8">
        <v>64</v>
      </c>
      <c r="D89" s="8">
        <v>0.64</v>
      </c>
      <c r="E89" s="8" t="s">
        <v>249</v>
      </c>
      <c r="G89" s="9" t="e">
        <f>VLOOKUP(B89,'Resultado Educação'!$C$2:$H$348,4,FALSE)</f>
        <v>#N/A</v>
      </c>
      <c r="H89" s="9" t="e">
        <f>VLOOKUP(B89,'Resultado Educação'!$C$2:$H$348,5,FALSE)</f>
        <v>#N/A</v>
      </c>
      <c r="I89" s="9" t="e">
        <f>VLOOKUP(B89,'Resultado Educação'!$C$2:$H$348,6,FALSE)</f>
        <v>#N/A</v>
      </c>
      <c r="J89" s="9" t="e">
        <f>VLOOKUP(B89,'Resultado Saúde'!$C$2:$H$348,4,FALSE)</f>
        <v>#N/A</v>
      </c>
      <c r="K89" s="9" t="e">
        <f>VLOOKUP(B89,'Resultado Saúde'!$C$2:$H$348,5,FALSE)</f>
        <v>#N/A</v>
      </c>
      <c r="L89" s="9" t="e">
        <f>VLOOKUP(B89,'Resultado Saúde'!$C$2:$H$348,6,FALSE)</f>
        <v>#N/A</v>
      </c>
      <c r="M89" s="9" t="e">
        <f>VLOOKUP(B89,'Resultado Planejamento'!$C$2:$H$348,4,FALSE)</f>
        <v>#N/A</v>
      </c>
      <c r="N89" s="9" t="e">
        <f>VLOOKUP(B89,'Resultado Planejamento'!$C$2:$H$348,5,FALSE)</f>
        <v>#N/A</v>
      </c>
      <c r="O89" s="9" t="e">
        <f>VLOOKUP(B89,'Resultado Planejamento'!$C$2:$H$348,6,FALSE)</f>
        <v>#N/A</v>
      </c>
      <c r="P89" s="9" t="e">
        <f>VLOOKUP(B89,'Resultado Fiscal'!$C$2:$H$348,4,FALSE)</f>
        <v>#N/A</v>
      </c>
      <c r="Q89" s="9" t="e">
        <f>VLOOKUP(B89,'Resultado Fiscal'!$C$2:$H$348,5,FALSE)</f>
        <v>#N/A</v>
      </c>
      <c r="R89" s="9" t="e">
        <f>VLOOKUP(B89,'Resultado Fiscal'!$C$2:$H$348,6,FALSE)</f>
        <v>#N/A</v>
      </c>
      <c r="S89" s="9" t="e">
        <f>VLOOKUP(B89,'Resultado Ambiente'!$C$2:$H$348,4,FALSE)</f>
        <v>#N/A</v>
      </c>
      <c r="T89" s="9" t="e">
        <f>VLOOKUP(B89,'Resultado Ambiente'!$C$2:$H$348,5,FALSE)</f>
        <v>#N/A</v>
      </c>
      <c r="U89" s="9" t="e">
        <f>VLOOKUP(B89,'Resultado Ambiente'!$C$2:$H$348,6,FALSE)</f>
        <v>#N/A</v>
      </c>
      <c r="V89" s="9" t="e">
        <f>VLOOKUP(B89,'Resultado Cidade'!$C$2:$H$348,4,FALSE)</f>
        <v>#N/A</v>
      </c>
      <c r="W89" s="9" t="e">
        <f>VLOOKUP(B89,'Resultado Cidade'!$C$2:$H$348,5,FALSE)</f>
        <v>#N/A</v>
      </c>
      <c r="X89" s="9" t="e">
        <f>VLOOKUP(B89,'Resultado Cidade'!$C$2:$H$348,6,FALSE)</f>
        <v>#N/A</v>
      </c>
      <c r="Y89" s="9" t="e">
        <f>VLOOKUP(B89,'Resultado Gov TI'!$C$2:$H$348,4,FALSE)</f>
        <v>#N/A</v>
      </c>
      <c r="Z89" s="9" t="e">
        <f>VLOOKUP(B89,'Resultado Gov TI'!$C$2:$H$348,5,FALSE)</f>
        <v>#N/A</v>
      </c>
      <c r="AA89" s="9" t="e">
        <f>VLOOKUP(B89,'Resultado Gov TI'!$C$2:$H$348,6,FALSE)</f>
        <v>#N/A</v>
      </c>
    </row>
    <row r="90" spans="1:27" x14ac:dyDescent="0.25">
      <c r="A90" s="8">
        <v>4117271</v>
      </c>
      <c r="B90" s="8" t="s">
        <v>314</v>
      </c>
      <c r="C90" s="8">
        <v>64</v>
      </c>
      <c r="D90" s="8">
        <v>0.64</v>
      </c>
      <c r="E90" s="8" t="s">
        <v>249</v>
      </c>
      <c r="G90" s="9" t="str">
        <f>VLOOKUP(B90,'Resultado Educação'!$C$2:$H$348,4,FALSE)</f>
        <v>56.00</v>
      </c>
      <c r="H90" s="9" t="str">
        <f>VLOOKUP(B90,'Resultado Educação'!$C$2:$H$348,5,FALSE)</f>
        <v>0.56</v>
      </c>
      <c r="I90" s="9" t="str">
        <f>VLOOKUP(B90,'Resultado Educação'!$C$2:$H$348,6,FALSE)</f>
        <v>C+</v>
      </c>
      <c r="J90" s="9" t="str">
        <f>VLOOKUP(B90,'Resultado Saúde'!$C$2:$H$348,4,FALSE)</f>
        <v>72.00</v>
      </c>
      <c r="K90" s="9" t="str">
        <f>VLOOKUP(B90,'Resultado Saúde'!$C$2:$H$348,5,FALSE)</f>
        <v>0.72</v>
      </c>
      <c r="L90" s="9" t="str">
        <f>VLOOKUP(B90,'Resultado Saúde'!$C$2:$H$348,6,FALSE)</f>
        <v>B</v>
      </c>
      <c r="M90" s="9" t="str">
        <f>VLOOKUP(B90,'Resultado Planejamento'!$C$2:$H$348,4,FALSE)</f>
        <v>195.50</v>
      </c>
      <c r="N90" s="9" t="str">
        <f>VLOOKUP(B90,'Resultado Planejamento'!$C$2:$H$348,5,FALSE)</f>
        <v>0.49</v>
      </c>
      <c r="O90" s="9" t="str">
        <f>VLOOKUP(B90,'Resultado Planejamento'!$C$2:$H$348,6,FALSE)</f>
        <v>C</v>
      </c>
      <c r="P90" s="9" t="str">
        <f>VLOOKUP(B90,'Resultado Fiscal'!$C$2:$H$348,4,FALSE)</f>
        <v>737.50</v>
      </c>
      <c r="Q90" s="9" t="str">
        <f>VLOOKUP(B90,'Resultado Fiscal'!$C$2:$H$348,5,FALSE)</f>
        <v>0.74</v>
      </c>
      <c r="R90" s="9" t="str">
        <f>VLOOKUP(B90,'Resultado Fiscal'!$C$2:$H$348,6,FALSE)</f>
        <v>B</v>
      </c>
      <c r="S90" s="9" t="str">
        <f>VLOOKUP(B90,'Resultado Ambiente'!$C$2:$H$348,4,FALSE)</f>
        <v>67.00</v>
      </c>
      <c r="T90" s="9" t="str">
        <f>VLOOKUP(B90,'Resultado Ambiente'!$C$2:$H$348,5,FALSE)</f>
        <v>0.79</v>
      </c>
      <c r="U90" s="9" t="str">
        <f>VLOOKUP(B90,'Resultado Ambiente'!$C$2:$H$348,6,FALSE)</f>
        <v>B+</v>
      </c>
      <c r="V90" s="9" t="str">
        <f>VLOOKUP(B90,'Resultado Cidade'!$C$2:$H$348,4,FALSE)</f>
        <v>80.00</v>
      </c>
      <c r="W90" s="9" t="str">
        <f>VLOOKUP(B90,'Resultado Cidade'!$C$2:$H$348,5,FALSE)</f>
        <v>0.80</v>
      </c>
      <c r="X90" s="9" t="str">
        <f>VLOOKUP(B90,'Resultado Cidade'!$C$2:$H$348,6,FALSE)</f>
        <v>B+</v>
      </c>
      <c r="Y90" s="9" t="str">
        <f>VLOOKUP(B90,'Resultado Gov TI'!$C$2:$H$348,4,FALSE)</f>
        <v>33.00</v>
      </c>
      <c r="Z90" s="9" t="str">
        <f>VLOOKUP(B90,'Resultado Gov TI'!$C$2:$H$348,5,FALSE)</f>
        <v>0.33</v>
      </c>
      <c r="AA90" s="9" t="str">
        <f>VLOOKUP(B90,'Resultado Gov TI'!$C$2:$H$348,6,FALSE)</f>
        <v>C</v>
      </c>
    </row>
    <row r="91" spans="1:27" x14ac:dyDescent="0.25">
      <c r="A91" s="8">
        <v>4121208</v>
      </c>
      <c r="B91" s="8" t="s">
        <v>315</v>
      </c>
      <c r="C91" s="8">
        <v>64</v>
      </c>
      <c r="D91" s="8">
        <v>0.64</v>
      </c>
      <c r="E91" s="8" t="s">
        <v>249</v>
      </c>
      <c r="G91" s="9" t="str">
        <f>VLOOKUP(B91,'Resultado Educação'!$C$2:$H$348,4,FALSE)</f>
        <v>74.00</v>
      </c>
      <c r="H91" s="9" t="str">
        <f>VLOOKUP(B91,'Resultado Educação'!$C$2:$H$348,5,FALSE)</f>
        <v>0.74</v>
      </c>
      <c r="I91" s="9" t="str">
        <f>VLOOKUP(B91,'Resultado Educação'!$C$2:$H$348,6,FALSE)</f>
        <v>B</v>
      </c>
      <c r="J91" s="9" t="str">
        <f>VLOOKUP(B91,'Resultado Saúde'!$C$2:$H$348,4,FALSE)</f>
        <v>83.00</v>
      </c>
      <c r="K91" s="9" t="str">
        <f>VLOOKUP(B91,'Resultado Saúde'!$C$2:$H$348,5,FALSE)</f>
        <v>0.83</v>
      </c>
      <c r="L91" s="9" t="str">
        <f>VLOOKUP(B91,'Resultado Saúde'!$C$2:$H$348,6,FALSE)</f>
        <v>B+</v>
      </c>
      <c r="M91" s="9" t="str">
        <f>VLOOKUP(B91,'Resultado Planejamento'!$C$2:$H$348,4,FALSE)</f>
        <v>97.50</v>
      </c>
      <c r="N91" s="9" t="str">
        <f>VLOOKUP(B91,'Resultado Planejamento'!$C$2:$H$348,5,FALSE)</f>
        <v>0.24</v>
      </c>
      <c r="O91" s="9" t="str">
        <f>VLOOKUP(B91,'Resultado Planejamento'!$C$2:$H$348,6,FALSE)</f>
        <v>C</v>
      </c>
      <c r="P91" s="9" t="str">
        <f>VLOOKUP(B91,'Resultado Fiscal'!$C$2:$H$348,4,FALSE)</f>
        <v>694.86</v>
      </c>
      <c r="Q91" s="9" t="str">
        <f>VLOOKUP(B91,'Resultado Fiscal'!$C$2:$H$348,5,FALSE)</f>
        <v>0.69</v>
      </c>
      <c r="R91" s="9" t="str">
        <f>VLOOKUP(B91,'Resultado Fiscal'!$C$2:$H$348,6,FALSE)</f>
        <v>B</v>
      </c>
      <c r="S91" s="9" t="str">
        <f>VLOOKUP(B91,'Resultado Ambiente'!$C$2:$H$348,4,FALSE)</f>
        <v>58.00</v>
      </c>
      <c r="T91" s="9" t="str">
        <f>VLOOKUP(B91,'Resultado Ambiente'!$C$2:$H$348,5,FALSE)</f>
        <v>0.68</v>
      </c>
      <c r="U91" s="9" t="str">
        <f>VLOOKUP(B91,'Resultado Ambiente'!$C$2:$H$348,6,FALSE)</f>
        <v>B</v>
      </c>
      <c r="V91" s="9" t="str">
        <f>VLOOKUP(B91,'Resultado Cidade'!$C$2:$H$348,4,FALSE)</f>
        <v>80.00</v>
      </c>
      <c r="W91" s="9" t="str">
        <f>VLOOKUP(B91,'Resultado Cidade'!$C$2:$H$348,5,FALSE)</f>
        <v>0.80</v>
      </c>
      <c r="X91" s="9" t="str">
        <f>VLOOKUP(B91,'Resultado Cidade'!$C$2:$H$348,6,FALSE)</f>
        <v>B+</v>
      </c>
      <c r="Y91" s="9" t="str">
        <f>VLOOKUP(B91,'Resultado Gov TI'!$C$2:$H$348,4,FALSE)</f>
        <v>68.00</v>
      </c>
      <c r="Z91" s="9" t="str">
        <f>VLOOKUP(B91,'Resultado Gov TI'!$C$2:$H$348,5,FALSE)</f>
        <v>0.68</v>
      </c>
      <c r="AA91" s="9" t="str">
        <f>VLOOKUP(B91,'Resultado Gov TI'!$C$2:$H$348,6,FALSE)</f>
        <v>B</v>
      </c>
    </row>
    <row r="92" spans="1:27" x14ac:dyDescent="0.25">
      <c r="A92" s="8">
        <v>4122107</v>
      </c>
      <c r="B92" s="8" t="s">
        <v>316</v>
      </c>
      <c r="C92" s="8">
        <v>64</v>
      </c>
      <c r="D92" s="8">
        <v>0.64</v>
      </c>
      <c r="E92" s="8" t="s">
        <v>249</v>
      </c>
      <c r="G92" s="9" t="str">
        <f>VLOOKUP(B92,'Resultado Educação'!$C$2:$H$348,4,FALSE)</f>
        <v>47.00</v>
      </c>
      <c r="H92" s="9" t="str">
        <f>VLOOKUP(B92,'Resultado Educação'!$C$2:$H$348,5,FALSE)</f>
        <v>0.47</v>
      </c>
      <c r="I92" s="9" t="str">
        <f>VLOOKUP(B92,'Resultado Educação'!$C$2:$H$348,6,FALSE)</f>
        <v>C</v>
      </c>
      <c r="J92" s="9" t="str">
        <f>VLOOKUP(B92,'Resultado Saúde'!$C$2:$H$348,4,FALSE)</f>
        <v>95.00</v>
      </c>
      <c r="K92" s="9" t="str">
        <f>VLOOKUP(B92,'Resultado Saúde'!$C$2:$H$348,5,FALSE)</f>
        <v>0.95</v>
      </c>
      <c r="L92" s="9" t="str">
        <f>VLOOKUP(B92,'Resultado Saúde'!$C$2:$H$348,6,FALSE)</f>
        <v>A</v>
      </c>
      <c r="M92" s="9" t="str">
        <f>VLOOKUP(B92,'Resultado Planejamento'!$C$2:$H$348,4,FALSE)</f>
        <v>161.50</v>
      </c>
      <c r="N92" s="9" t="str">
        <f>VLOOKUP(B92,'Resultado Planejamento'!$C$2:$H$348,5,FALSE)</f>
        <v>0.40</v>
      </c>
      <c r="O92" s="9" t="str">
        <f>VLOOKUP(B92,'Resultado Planejamento'!$C$2:$H$348,6,FALSE)</f>
        <v>C</v>
      </c>
      <c r="P92" s="9" t="str">
        <f>VLOOKUP(B92,'Resultado Fiscal'!$C$2:$H$348,4,FALSE)</f>
        <v>762.50</v>
      </c>
      <c r="Q92" s="9" t="str">
        <f>VLOOKUP(B92,'Resultado Fiscal'!$C$2:$H$348,5,FALSE)</f>
        <v>0.76</v>
      </c>
      <c r="R92" s="9" t="str">
        <f>VLOOKUP(B92,'Resultado Fiscal'!$C$2:$H$348,6,FALSE)</f>
        <v>B+</v>
      </c>
      <c r="S92" s="9" t="str">
        <f>VLOOKUP(B92,'Resultado Ambiente'!$C$2:$H$348,4,FALSE)</f>
        <v>55.00</v>
      </c>
      <c r="T92" s="9" t="str">
        <f>VLOOKUP(B92,'Resultado Ambiente'!$C$2:$H$348,5,FALSE)</f>
        <v>0.65</v>
      </c>
      <c r="U92" s="9" t="str">
        <f>VLOOKUP(B92,'Resultado Ambiente'!$C$2:$H$348,6,FALSE)</f>
        <v>B</v>
      </c>
      <c r="V92" s="9" t="str">
        <f>VLOOKUP(B92,'Resultado Cidade'!$C$2:$H$348,4,FALSE)</f>
        <v>63.00</v>
      </c>
      <c r="W92" s="9" t="str">
        <f>VLOOKUP(B92,'Resultado Cidade'!$C$2:$H$348,5,FALSE)</f>
        <v>0.63</v>
      </c>
      <c r="X92" s="9" t="str">
        <f>VLOOKUP(B92,'Resultado Cidade'!$C$2:$H$348,6,FALSE)</f>
        <v>B</v>
      </c>
      <c r="Y92" s="9" t="str">
        <f>VLOOKUP(B92,'Resultado Gov TI'!$C$2:$H$348,4,FALSE)</f>
        <v>62.00</v>
      </c>
      <c r="Z92" s="9" t="str">
        <f>VLOOKUP(B92,'Resultado Gov TI'!$C$2:$H$348,5,FALSE)</f>
        <v>0.62</v>
      </c>
      <c r="AA92" s="9" t="str">
        <f>VLOOKUP(B92,'Resultado Gov TI'!$C$2:$H$348,6,FALSE)</f>
        <v>B</v>
      </c>
    </row>
    <row r="93" spans="1:27" x14ac:dyDescent="0.25">
      <c r="A93" s="8">
        <v>4125209</v>
      </c>
      <c r="B93" s="8" t="s">
        <v>909</v>
      </c>
      <c r="C93" s="8">
        <v>64</v>
      </c>
      <c r="D93" s="8">
        <v>0.64</v>
      </c>
      <c r="E93" s="8" t="s">
        <v>249</v>
      </c>
      <c r="G93" s="9" t="e">
        <f>VLOOKUP(B93,'Resultado Educação'!$C$2:$H$348,4,FALSE)</f>
        <v>#N/A</v>
      </c>
      <c r="H93" s="9" t="e">
        <f>VLOOKUP(B93,'Resultado Educação'!$C$2:$H$348,5,FALSE)</f>
        <v>#N/A</v>
      </c>
      <c r="I93" s="9" t="e">
        <f>VLOOKUP(B93,'Resultado Educação'!$C$2:$H$348,6,FALSE)</f>
        <v>#N/A</v>
      </c>
      <c r="J93" s="9" t="e">
        <f>VLOOKUP(B93,'Resultado Saúde'!$C$2:$H$348,4,FALSE)</f>
        <v>#N/A</v>
      </c>
      <c r="K93" s="9" t="e">
        <f>VLOOKUP(B93,'Resultado Saúde'!$C$2:$H$348,5,FALSE)</f>
        <v>#N/A</v>
      </c>
      <c r="L93" s="9" t="e">
        <f>VLOOKUP(B93,'Resultado Saúde'!$C$2:$H$348,6,FALSE)</f>
        <v>#N/A</v>
      </c>
      <c r="M93" s="9" t="e">
        <f>VLOOKUP(B93,'Resultado Planejamento'!$C$2:$H$348,4,FALSE)</f>
        <v>#N/A</v>
      </c>
      <c r="N93" s="9" t="e">
        <f>VLOOKUP(B93,'Resultado Planejamento'!$C$2:$H$348,5,FALSE)</f>
        <v>#N/A</v>
      </c>
      <c r="O93" s="9" t="e">
        <f>VLOOKUP(B93,'Resultado Planejamento'!$C$2:$H$348,6,FALSE)</f>
        <v>#N/A</v>
      </c>
      <c r="P93" s="9" t="e">
        <f>VLOOKUP(B93,'Resultado Fiscal'!$C$2:$H$348,4,FALSE)</f>
        <v>#N/A</v>
      </c>
      <c r="Q93" s="9" t="e">
        <f>VLOOKUP(B93,'Resultado Fiscal'!$C$2:$H$348,5,FALSE)</f>
        <v>#N/A</v>
      </c>
      <c r="R93" s="9" t="e">
        <f>VLOOKUP(B93,'Resultado Fiscal'!$C$2:$H$348,6,FALSE)</f>
        <v>#N/A</v>
      </c>
      <c r="S93" s="9" t="e">
        <f>VLOOKUP(B93,'Resultado Ambiente'!$C$2:$H$348,4,FALSE)</f>
        <v>#N/A</v>
      </c>
      <c r="T93" s="9" t="e">
        <f>VLOOKUP(B93,'Resultado Ambiente'!$C$2:$H$348,5,FALSE)</f>
        <v>#N/A</v>
      </c>
      <c r="U93" s="9" t="e">
        <f>VLOOKUP(B93,'Resultado Ambiente'!$C$2:$H$348,6,FALSE)</f>
        <v>#N/A</v>
      </c>
      <c r="V93" s="9" t="e">
        <f>VLOOKUP(B93,'Resultado Cidade'!$C$2:$H$348,4,FALSE)</f>
        <v>#N/A</v>
      </c>
      <c r="W93" s="9" t="e">
        <f>VLOOKUP(B93,'Resultado Cidade'!$C$2:$H$348,5,FALSE)</f>
        <v>#N/A</v>
      </c>
      <c r="X93" s="9" t="e">
        <f>VLOOKUP(B93,'Resultado Cidade'!$C$2:$H$348,6,FALSE)</f>
        <v>#N/A</v>
      </c>
      <c r="Y93" s="9" t="e">
        <f>VLOOKUP(B93,'Resultado Gov TI'!$C$2:$H$348,4,FALSE)</f>
        <v>#N/A</v>
      </c>
      <c r="Z93" s="9" t="e">
        <f>VLOOKUP(B93,'Resultado Gov TI'!$C$2:$H$348,5,FALSE)</f>
        <v>#N/A</v>
      </c>
      <c r="AA93" s="9" t="e">
        <f>VLOOKUP(B93,'Resultado Gov TI'!$C$2:$H$348,6,FALSE)</f>
        <v>#N/A</v>
      </c>
    </row>
    <row r="94" spans="1:27" x14ac:dyDescent="0.25">
      <c r="A94" s="8">
        <v>4127403</v>
      </c>
      <c r="B94" s="8" t="s">
        <v>318</v>
      </c>
      <c r="C94" s="8">
        <v>64</v>
      </c>
      <c r="D94" s="8">
        <v>0.64</v>
      </c>
      <c r="E94" s="8" t="s">
        <v>249</v>
      </c>
      <c r="G94" s="9" t="str">
        <f>VLOOKUP(B94,'Resultado Educação'!$C$2:$H$348,4,FALSE)</f>
        <v>63.00</v>
      </c>
      <c r="H94" s="9" t="str">
        <f>VLOOKUP(B94,'Resultado Educação'!$C$2:$H$348,5,FALSE)</f>
        <v>0.63</v>
      </c>
      <c r="I94" s="9" t="str">
        <f>VLOOKUP(B94,'Resultado Educação'!$C$2:$H$348,6,FALSE)</f>
        <v>B</v>
      </c>
      <c r="J94" s="9" t="str">
        <f>VLOOKUP(B94,'Resultado Saúde'!$C$2:$H$348,4,FALSE)</f>
        <v>72.00</v>
      </c>
      <c r="K94" s="9" t="str">
        <f>VLOOKUP(B94,'Resultado Saúde'!$C$2:$H$348,5,FALSE)</f>
        <v>0.72</v>
      </c>
      <c r="L94" s="9" t="str">
        <f>VLOOKUP(B94,'Resultado Saúde'!$C$2:$H$348,6,FALSE)</f>
        <v>B</v>
      </c>
      <c r="M94" s="9" t="str">
        <f>VLOOKUP(B94,'Resultado Planejamento'!$C$2:$H$348,4,FALSE)</f>
        <v>200.00</v>
      </c>
      <c r="N94" s="9" t="str">
        <f>VLOOKUP(B94,'Resultado Planejamento'!$C$2:$H$348,5,FALSE)</f>
        <v>0.50</v>
      </c>
      <c r="O94" s="9" t="str">
        <f>VLOOKUP(B94,'Resultado Planejamento'!$C$2:$H$348,6,FALSE)</f>
        <v>C+</v>
      </c>
      <c r="P94" s="9" t="str">
        <f>VLOOKUP(B94,'Resultado Fiscal'!$C$2:$H$348,4,FALSE)</f>
        <v>772.50</v>
      </c>
      <c r="Q94" s="9" t="str">
        <f>VLOOKUP(B94,'Resultado Fiscal'!$C$2:$H$348,5,FALSE)</f>
        <v>0.77</v>
      </c>
      <c r="R94" s="9" t="str">
        <f>VLOOKUP(B94,'Resultado Fiscal'!$C$2:$H$348,6,FALSE)</f>
        <v>B+</v>
      </c>
      <c r="S94" s="9" t="str">
        <f>VLOOKUP(B94,'Resultado Ambiente'!$C$2:$H$348,4,FALSE)</f>
        <v>65.00</v>
      </c>
      <c r="T94" s="9" t="str">
        <f>VLOOKUP(B94,'Resultado Ambiente'!$C$2:$H$348,5,FALSE)</f>
        <v>0.76</v>
      </c>
      <c r="U94" s="9" t="str">
        <f>VLOOKUP(B94,'Resultado Ambiente'!$C$2:$H$348,6,FALSE)</f>
        <v>B+</v>
      </c>
      <c r="V94" s="9" t="str">
        <f>VLOOKUP(B94,'Resultado Cidade'!$C$2:$H$348,4,FALSE)</f>
        <v>33.00</v>
      </c>
      <c r="W94" s="9" t="str">
        <f>VLOOKUP(B94,'Resultado Cidade'!$C$2:$H$348,5,FALSE)</f>
        <v>0.33</v>
      </c>
      <c r="X94" s="9" t="str">
        <f>VLOOKUP(B94,'Resultado Cidade'!$C$2:$H$348,6,FALSE)</f>
        <v>C</v>
      </c>
      <c r="Y94" s="9" t="str">
        <f>VLOOKUP(B94,'Resultado Gov TI'!$C$2:$H$348,4,FALSE)</f>
        <v>47.00</v>
      </c>
      <c r="Z94" s="9" t="str">
        <f>VLOOKUP(B94,'Resultado Gov TI'!$C$2:$H$348,5,FALSE)</f>
        <v>0.47</v>
      </c>
      <c r="AA94" s="9" t="str">
        <f>VLOOKUP(B94,'Resultado Gov TI'!$C$2:$H$348,6,FALSE)</f>
        <v>C</v>
      </c>
    </row>
    <row r="95" spans="1:27" x14ac:dyDescent="0.25">
      <c r="A95" s="8">
        <v>4100707</v>
      </c>
      <c r="B95" s="8" t="s">
        <v>293</v>
      </c>
      <c r="C95" s="8">
        <v>63</v>
      </c>
      <c r="D95" s="8">
        <v>0.63</v>
      </c>
      <c r="E95" s="8" t="s">
        <v>249</v>
      </c>
      <c r="G95" s="9" t="str">
        <f>VLOOKUP(B95,'Resultado Educação'!$C$2:$H$348,4,FALSE)</f>
        <v>61.00</v>
      </c>
      <c r="H95" s="9" t="str">
        <f>VLOOKUP(B95,'Resultado Educação'!$C$2:$H$348,5,FALSE)</f>
        <v>0.61</v>
      </c>
      <c r="I95" s="9" t="str">
        <f>VLOOKUP(B95,'Resultado Educação'!$C$2:$H$348,6,FALSE)</f>
        <v>B</v>
      </c>
      <c r="J95" s="9" t="str">
        <f>VLOOKUP(B95,'Resultado Saúde'!$C$2:$H$348,4,FALSE)</f>
        <v>84.00</v>
      </c>
      <c r="K95" s="9" t="str">
        <f>VLOOKUP(B95,'Resultado Saúde'!$C$2:$H$348,5,FALSE)</f>
        <v>0.84</v>
      </c>
      <c r="L95" s="9" t="str">
        <f>VLOOKUP(B95,'Resultado Saúde'!$C$2:$H$348,6,FALSE)</f>
        <v>B+</v>
      </c>
      <c r="M95" s="9" t="str">
        <f>VLOOKUP(B95,'Resultado Planejamento'!$C$2:$H$348,4,FALSE)</f>
        <v>187.50</v>
      </c>
      <c r="N95" s="9" t="str">
        <f>VLOOKUP(B95,'Resultado Planejamento'!$C$2:$H$348,5,FALSE)</f>
        <v>0.47</v>
      </c>
      <c r="O95" s="9" t="str">
        <f>VLOOKUP(B95,'Resultado Planejamento'!$C$2:$H$348,6,FALSE)</f>
        <v>C</v>
      </c>
      <c r="P95" s="9" t="str">
        <f>VLOOKUP(B95,'Resultado Fiscal'!$C$2:$H$348,4,FALSE)</f>
        <v>885.83</v>
      </c>
      <c r="Q95" s="9" t="str">
        <f>VLOOKUP(B95,'Resultado Fiscal'!$C$2:$H$348,5,FALSE)</f>
        <v>0.89</v>
      </c>
      <c r="R95" s="9" t="str">
        <f>VLOOKUP(B95,'Resultado Fiscal'!$C$2:$H$348,6,FALSE)</f>
        <v>B+</v>
      </c>
      <c r="S95" s="9" t="str">
        <f>VLOOKUP(B95,'Resultado Ambiente'!$C$2:$H$348,4,FALSE)</f>
        <v>37.00</v>
      </c>
      <c r="T95" s="9" t="str">
        <f>VLOOKUP(B95,'Resultado Ambiente'!$C$2:$H$348,5,FALSE)</f>
        <v>0.44</v>
      </c>
      <c r="U95" s="9" t="str">
        <f>VLOOKUP(B95,'Resultado Ambiente'!$C$2:$H$348,6,FALSE)</f>
        <v>C</v>
      </c>
      <c r="V95" s="9" t="str">
        <f>VLOOKUP(B95,'Resultado Cidade'!$C$2:$H$348,4,FALSE)</f>
        <v>0.00</v>
      </c>
      <c r="W95" s="9" t="str">
        <f>VLOOKUP(B95,'Resultado Cidade'!$C$2:$H$348,5,FALSE)</f>
        <v>0.00</v>
      </c>
      <c r="X95" s="9" t="str">
        <f>VLOOKUP(B95,'Resultado Cidade'!$C$2:$H$348,6,FALSE)</f>
        <v>C</v>
      </c>
      <c r="Y95" s="9" t="str">
        <f>VLOOKUP(B95,'Resultado Gov TI'!$C$2:$H$348,4,FALSE)</f>
        <v>44.00</v>
      </c>
      <c r="Z95" s="9" t="str">
        <f>VLOOKUP(B95,'Resultado Gov TI'!$C$2:$H$348,5,FALSE)</f>
        <v>0.44</v>
      </c>
      <c r="AA95" s="9" t="str">
        <f>VLOOKUP(B95,'Resultado Gov TI'!$C$2:$H$348,6,FALSE)</f>
        <v>C</v>
      </c>
    </row>
    <row r="96" spans="1:27" x14ac:dyDescent="0.25">
      <c r="A96" s="8">
        <v>4112603</v>
      </c>
      <c r="B96" s="8" t="s">
        <v>296</v>
      </c>
      <c r="C96" s="8">
        <v>63</v>
      </c>
      <c r="D96" s="8">
        <v>0.63</v>
      </c>
      <c r="E96" s="8" t="s">
        <v>249</v>
      </c>
      <c r="G96" s="9" t="str">
        <f>VLOOKUP(B96,'Resultado Educação'!$C$2:$H$348,4,FALSE)</f>
        <v>74.00</v>
      </c>
      <c r="H96" s="9" t="str">
        <f>VLOOKUP(B96,'Resultado Educação'!$C$2:$H$348,5,FALSE)</f>
        <v>0.74</v>
      </c>
      <c r="I96" s="9" t="str">
        <f>VLOOKUP(B96,'Resultado Educação'!$C$2:$H$348,6,FALSE)</f>
        <v>B</v>
      </c>
      <c r="J96" s="9" t="str">
        <f>VLOOKUP(B96,'Resultado Saúde'!$C$2:$H$348,4,FALSE)</f>
        <v>92.00</v>
      </c>
      <c r="K96" s="9" t="str">
        <f>VLOOKUP(B96,'Resultado Saúde'!$C$2:$H$348,5,FALSE)</f>
        <v>0.92</v>
      </c>
      <c r="L96" s="9" t="str">
        <f>VLOOKUP(B96,'Resultado Saúde'!$C$2:$H$348,6,FALSE)</f>
        <v>A</v>
      </c>
      <c r="M96" s="9" t="str">
        <f>VLOOKUP(B96,'Resultado Planejamento'!$C$2:$H$348,4,FALSE)</f>
        <v>100.00</v>
      </c>
      <c r="N96" s="9" t="str">
        <f>VLOOKUP(B96,'Resultado Planejamento'!$C$2:$H$348,5,FALSE)</f>
        <v>0.25</v>
      </c>
      <c r="O96" s="9" t="str">
        <f>VLOOKUP(B96,'Resultado Planejamento'!$C$2:$H$348,6,FALSE)</f>
        <v>C</v>
      </c>
      <c r="P96" s="9" t="str">
        <f>VLOOKUP(B96,'Resultado Fiscal'!$C$2:$H$348,4,FALSE)</f>
        <v>781.43</v>
      </c>
      <c r="Q96" s="9" t="str">
        <f>VLOOKUP(B96,'Resultado Fiscal'!$C$2:$H$348,5,FALSE)</f>
        <v>0.78</v>
      </c>
      <c r="R96" s="9" t="str">
        <f>VLOOKUP(B96,'Resultado Fiscal'!$C$2:$H$348,6,FALSE)</f>
        <v>B+</v>
      </c>
      <c r="S96" s="9" t="str">
        <f>VLOOKUP(B96,'Resultado Ambiente'!$C$2:$H$348,4,FALSE)</f>
        <v>36.00</v>
      </c>
      <c r="T96" s="9" t="str">
        <f>VLOOKUP(B96,'Resultado Ambiente'!$C$2:$H$348,5,FALSE)</f>
        <v>0.42</v>
      </c>
      <c r="U96" s="9" t="str">
        <f>VLOOKUP(B96,'Resultado Ambiente'!$C$2:$H$348,6,FALSE)</f>
        <v>C</v>
      </c>
      <c r="V96" s="9" t="str">
        <f>VLOOKUP(B96,'Resultado Cidade'!$C$2:$H$348,4,FALSE)</f>
        <v>45.00</v>
      </c>
      <c r="W96" s="9" t="str">
        <f>VLOOKUP(B96,'Resultado Cidade'!$C$2:$H$348,5,FALSE)</f>
        <v>0.45</v>
      </c>
      <c r="X96" s="9" t="str">
        <f>VLOOKUP(B96,'Resultado Cidade'!$C$2:$H$348,6,FALSE)</f>
        <v>C</v>
      </c>
      <c r="Y96" s="9" t="str">
        <f>VLOOKUP(B96,'Resultado Gov TI'!$C$2:$H$348,4,FALSE)</f>
        <v>53.00</v>
      </c>
      <c r="Z96" s="9" t="str">
        <f>VLOOKUP(B96,'Resultado Gov TI'!$C$2:$H$348,5,FALSE)</f>
        <v>0.53</v>
      </c>
      <c r="AA96" s="9" t="str">
        <f>VLOOKUP(B96,'Resultado Gov TI'!$C$2:$H$348,6,FALSE)</f>
        <v>C+</v>
      </c>
    </row>
    <row r="97" spans="1:27" x14ac:dyDescent="0.25">
      <c r="A97" s="8">
        <v>4118501</v>
      </c>
      <c r="B97" s="8" t="s">
        <v>297</v>
      </c>
      <c r="C97" s="8">
        <v>63</v>
      </c>
      <c r="D97" s="8">
        <v>0.63</v>
      </c>
      <c r="E97" s="8" t="s">
        <v>249</v>
      </c>
      <c r="G97" s="9" t="str">
        <f>VLOOKUP(B97,'Resultado Educação'!$C$2:$H$348,4,FALSE)</f>
        <v>69.00</v>
      </c>
      <c r="H97" s="9" t="str">
        <f>VLOOKUP(B97,'Resultado Educação'!$C$2:$H$348,5,FALSE)</f>
        <v>0.69</v>
      </c>
      <c r="I97" s="9" t="str">
        <f>VLOOKUP(B97,'Resultado Educação'!$C$2:$H$348,6,FALSE)</f>
        <v>B</v>
      </c>
      <c r="J97" s="9" t="str">
        <f>VLOOKUP(B97,'Resultado Saúde'!$C$2:$H$348,4,FALSE)</f>
        <v>88.00</v>
      </c>
      <c r="K97" s="9" t="str">
        <f>VLOOKUP(B97,'Resultado Saúde'!$C$2:$H$348,5,FALSE)</f>
        <v>0.88</v>
      </c>
      <c r="L97" s="9" t="str">
        <f>VLOOKUP(B97,'Resultado Saúde'!$C$2:$H$348,6,FALSE)</f>
        <v>B+</v>
      </c>
      <c r="M97" s="9" t="str">
        <f>VLOOKUP(B97,'Resultado Planejamento'!$C$2:$H$348,4,FALSE)</f>
        <v>95.00</v>
      </c>
      <c r="N97" s="9" t="str">
        <f>VLOOKUP(B97,'Resultado Planejamento'!$C$2:$H$348,5,FALSE)</f>
        <v>0.24</v>
      </c>
      <c r="O97" s="9" t="str">
        <f>VLOOKUP(B97,'Resultado Planejamento'!$C$2:$H$348,6,FALSE)</f>
        <v>C</v>
      </c>
      <c r="P97" s="9" t="str">
        <f>VLOOKUP(B97,'Resultado Fiscal'!$C$2:$H$348,4,FALSE)</f>
        <v>645.36</v>
      </c>
      <c r="Q97" s="9" t="str">
        <f>VLOOKUP(B97,'Resultado Fiscal'!$C$2:$H$348,5,FALSE)</f>
        <v>0.65</v>
      </c>
      <c r="R97" s="9" t="str">
        <f>VLOOKUP(B97,'Resultado Fiscal'!$C$2:$H$348,6,FALSE)</f>
        <v>B</v>
      </c>
      <c r="S97" s="9" t="str">
        <f>VLOOKUP(B97,'Resultado Ambiente'!$C$2:$H$348,4,FALSE)</f>
        <v>47.00</v>
      </c>
      <c r="T97" s="9" t="str">
        <f>VLOOKUP(B97,'Resultado Ambiente'!$C$2:$H$348,5,FALSE)</f>
        <v>0.55</v>
      </c>
      <c r="U97" s="9" t="str">
        <f>VLOOKUP(B97,'Resultado Ambiente'!$C$2:$H$348,6,FALSE)</f>
        <v>C+</v>
      </c>
      <c r="V97" s="9" t="str">
        <f>VLOOKUP(B97,'Resultado Cidade'!$C$2:$H$348,4,FALSE)</f>
        <v>83.00</v>
      </c>
      <c r="W97" s="9" t="str">
        <f>VLOOKUP(B97,'Resultado Cidade'!$C$2:$H$348,5,FALSE)</f>
        <v>0.83</v>
      </c>
      <c r="X97" s="9" t="str">
        <f>VLOOKUP(B97,'Resultado Cidade'!$C$2:$H$348,6,FALSE)</f>
        <v>B+</v>
      </c>
      <c r="Y97" s="9" t="str">
        <f>VLOOKUP(B97,'Resultado Gov TI'!$C$2:$H$348,4,FALSE)</f>
        <v>85.00</v>
      </c>
      <c r="Z97" s="9" t="str">
        <f>VLOOKUP(B97,'Resultado Gov TI'!$C$2:$H$348,5,FALSE)</f>
        <v>0.85</v>
      </c>
      <c r="AA97" s="9" t="str">
        <f>VLOOKUP(B97,'Resultado Gov TI'!$C$2:$H$348,6,FALSE)</f>
        <v>B+</v>
      </c>
    </row>
    <row r="98" spans="1:27" x14ac:dyDescent="0.25">
      <c r="A98" s="8">
        <v>4120150</v>
      </c>
      <c r="B98" s="8" t="s">
        <v>298</v>
      </c>
      <c r="C98" s="8">
        <v>63</v>
      </c>
      <c r="D98" s="8">
        <v>0.63</v>
      </c>
      <c r="E98" s="8" t="s">
        <v>249</v>
      </c>
      <c r="G98" s="9" t="str">
        <f>VLOOKUP(B98,'Resultado Educação'!$C$2:$H$348,4,FALSE)</f>
        <v>69.00</v>
      </c>
      <c r="H98" s="9" t="str">
        <f>VLOOKUP(B98,'Resultado Educação'!$C$2:$H$348,5,FALSE)</f>
        <v>0.69</v>
      </c>
      <c r="I98" s="9" t="str">
        <f>VLOOKUP(B98,'Resultado Educação'!$C$2:$H$348,6,FALSE)</f>
        <v>B</v>
      </c>
      <c r="J98" s="9" t="str">
        <f>VLOOKUP(B98,'Resultado Saúde'!$C$2:$H$348,4,FALSE)</f>
        <v>85.00</v>
      </c>
      <c r="K98" s="9" t="str">
        <f>VLOOKUP(B98,'Resultado Saúde'!$C$2:$H$348,5,FALSE)</f>
        <v>0.85</v>
      </c>
      <c r="L98" s="9" t="str">
        <f>VLOOKUP(B98,'Resultado Saúde'!$C$2:$H$348,6,FALSE)</f>
        <v>B+</v>
      </c>
      <c r="M98" s="9" t="str">
        <f>VLOOKUP(B98,'Resultado Planejamento'!$C$2:$H$348,4,FALSE)</f>
        <v>177.50</v>
      </c>
      <c r="N98" s="9" t="str">
        <f>VLOOKUP(B98,'Resultado Planejamento'!$C$2:$H$348,5,FALSE)</f>
        <v>0.44</v>
      </c>
      <c r="O98" s="9" t="str">
        <f>VLOOKUP(B98,'Resultado Planejamento'!$C$2:$H$348,6,FALSE)</f>
        <v>C</v>
      </c>
      <c r="P98" s="9" t="str">
        <f>VLOOKUP(B98,'Resultado Fiscal'!$C$2:$H$348,4,FALSE)</f>
        <v>785.00</v>
      </c>
      <c r="Q98" s="9" t="str">
        <f>VLOOKUP(B98,'Resultado Fiscal'!$C$2:$H$348,5,FALSE)</f>
        <v>0.79</v>
      </c>
      <c r="R98" s="9" t="str">
        <f>VLOOKUP(B98,'Resultado Fiscal'!$C$2:$H$348,6,FALSE)</f>
        <v>B+</v>
      </c>
      <c r="S98" s="9" t="str">
        <f>VLOOKUP(B98,'Resultado Ambiente'!$C$2:$H$348,4,FALSE)</f>
        <v>17.00</v>
      </c>
      <c r="T98" s="9" t="str">
        <f>VLOOKUP(B98,'Resultado Ambiente'!$C$2:$H$348,5,FALSE)</f>
        <v>0.20</v>
      </c>
      <c r="U98" s="9" t="str">
        <f>VLOOKUP(B98,'Resultado Ambiente'!$C$2:$H$348,6,FALSE)</f>
        <v>C</v>
      </c>
      <c r="V98" s="9" t="str">
        <f>VLOOKUP(B98,'Resultado Cidade'!$C$2:$H$348,4,FALSE)</f>
        <v>83.00</v>
      </c>
      <c r="W98" s="9" t="str">
        <f>VLOOKUP(B98,'Resultado Cidade'!$C$2:$H$348,5,FALSE)</f>
        <v>0.83</v>
      </c>
      <c r="X98" s="9" t="str">
        <f>VLOOKUP(B98,'Resultado Cidade'!$C$2:$H$348,6,FALSE)</f>
        <v>B+</v>
      </c>
      <c r="Y98" s="9" t="str">
        <f>VLOOKUP(B98,'Resultado Gov TI'!$C$2:$H$348,4,FALSE)</f>
        <v>39.00</v>
      </c>
      <c r="Z98" s="9" t="str">
        <f>VLOOKUP(B98,'Resultado Gov TI'!$C$2:$H$348,5,FALSE)</f>
        <v>0.39</v>
      </c>
      <c r="AA98" s="9" t="str">
        <f>VLOOKUP(B98,'Resultado Gov TI'!$C$2:$H$348,6,FALSE)</f>
        <v>C</v>
      </c>
    </row>
    <row r="99" spans="1:27" x14ac:dyDescent="0.25">
      <c r="A99" s="8">
        <v>4122206</v>
      </c>
      <c r="B99" s="8" t="s">
        <v>299</v>
      </c>
      <c r="C99" s="8">
        <v>63</v>
      </c>
      <c r="D99" s="8">
        <v>0.63</v>
      </c>
      <c r="E99" s="8" t="s">
        <v>249</v>
      </c>
      <c r="G99" s="9" t="str">
        <f>VLOOKUP(B99,'Resultado Educação'!$C$2:$H$348,4,FALSE)</f>
        <v>63.00</v>
      </c>
      <c r="H99" s="9" t="str">
        <f>VLOOKUP(B99,'Resultado Educação'!$C$2:$H$348,5,FALSE)</f>
        <v>0.63</v>
      </c>
      <c r="I99" s="9" t="str">
        <f>VLOOKUP(B99,'Resultado Educação'!$C$2:$H$348,6,FALSE)</f>
        <v>B</v>
      </c>
      <c r="J99" s="9" t="str">
        <f>VLOOKUP(B99,'Resultado Saúde'!$C$2:$H$348,4,FALSE)</f>
        <v>90.00</v>
      </c>
      <c r="K99" s="9" t="str">
        <f>VLOOKUP(B99,'Resultado Saúde'!$C$2:$H$348,5,FALSE)</f>
        <v>0.90</v>
      </c>
      <c r="L99" s="9" t="str">
        <f>VLOOKUP(B99,'Resultado Saúde'!$C$2:$H$348,6,FALSE)</f>
        <v>A</v>
      </c>
      <c r="M99" s="9" t="str">
        <f>VLOOKUP(B99,'Resultado Planejamento'!$C$2:$H$348,4,FALSE)</f>
        <v>100.00</v>
      </c>
      <c r="N99" s="9" t="str">
        <f>VLOOKUP(B99,'Resultado Planejamento'!$C$2:$H$348,5,FALSE)</f>
        <v>0.25</v>
      </c>
      <c r="O99" s="9" t="str">
        <f>VLOOKUP(B99,'Resultado Planejamento'!$C$2:$H$348,6,FALSE)</f>
        <v>C</v>
      </c>
      <c r="P99" s="9" t="str">
        <f>VLOOKUP(B99,'Resultado Fiscal'!$C$2:$H$348,4,FALSE)</f>
        <v>748.93</v>
      </c>
      <c r="Q99" s="9" t="str">
        <f>VLOOKUP(B99,'Resultado Fiscal'!$C$2:$H$348,5,FALSE)</f>
        <v>0.75</v>
      </c>
      <c r="R99" s="9" t="str">
        <f>VLOOKUP(B99,'Resultado Fiscal'!$C$2:$H$348,6,FALSE)</f>
        <v>B</v>
      </c>
      <c r="S99" s="9" t="str">
        <f>VLOOKUP(B99,'Resultado Ambiente'!$C$2:$H$348,4,FALSE)</f>
        <v>39.00</v>
      </c>
      <c r="T99" s="9" t="str">
        <f>VLOOKUP(B99,'Resultado Ambiente'!$C$2:$H$348,5,FALSE)</f>
        <v>0.46</v>
      </c>
      <c r="U99" s="9" t="str">
        <f>VLOOKUP(B99,'Resultado Ambiente'!$C$2:$H$348,6,FALSE)</f>
        <v>C</v>
      </c>
      <c r="V99" s="9" t="str">
        <f>VLOOKUP(B99,'Resultado Cidade'!$C$2:$H$348,4,FALSE)</f>
        <v>100.00</v>
      </c>
      <c r="W99" s="9" t="str">
        <f>VLOOKUP(B99,'Resultado Cidade'!$C$2:$H$348,5,FALSE)</f>
        <v>1.00</v>
      </c>
      <c r="X99" s="9" t="str">
        <f>VLOOKUP(B99,'Resultado Cidade'!$C$2:$H$348,6,FALSE)</f>
        <v>A</v>
      </c>
      <c r="Y99" s="9" t="str">
        <f>VLOOKUP(B99,'Resultado Gov TI'!$C$2:$H$348,4,FALSE)</f>
        <v>49.00</v>
      </c>
      <c r="Z99" s="9" t="str">
        <f>VLOOKUP(B99,'Resultado Gov TI'!$C$2:$H$348,5,FALSE)</f>
        <v>0.49</v>
      </c>
      <c r="AA99" s="9" t="str">
        <f>VLOOKUP(B99,'Resultado Gov TI'!$C$2:$H$348,6,FALSE)</f>
        <v>C</v>
      </c>
    </row>
    <row r="100" spans="1:27" x14ac:dyDescent="0.25">
      <c r="A100" s="8">
        <v>4125456</v>
      </c>
      <c r="B100" s="8" t="s">
        <v>910</v>
      </c>
      <c r="C100" s="8">
        <v>63</v>
      </c>
      <c r="D100" s="8">
        <v>0.63</v>
      </c>
      <c r="E100" s="8" t="s">
        <v>249</v>
      </c>
      <c r="G100" s="9" t="e">
        <f>VLOOKUP(B100,'Resultado Educação'!$C$2:$H$348,4,FALSE)</f>
        <v>#N/A</v>
      </c>
      <c r="H100" s="9" t="e">
        <f>VLOOKUP(B100,'Resultado Educação'!$C$2:$H$348,5,FALSE)</f>
        <v>#N/A</v>
      </c>
      <c r="I100" s="9" t="e">
        <f>VLOOKUP(B100,'Resultado Educação'!$C$2:$H$348,6,FALSE)</f>
        <v>#N/A</v>
      </c>
      <c r="J100" s="9" t="e">
        <f>VLOOKUP(B100,'Resultado Saúde'!$C$2:$H$348,4,FALSE)</f>
        <v>#N/A</v>
      </c>
      <c r="K100" s="9" t="e">
        <f>VLOOKUP(B100,'Resultado Saúde'!$C$2:$H$348,5,FALSE)</f>
        <v>#N/A</v>
      </c>
      <c r="L100" s="9" t="e">
        <f>VLOOKUP(B100,'Resultado Saúde'!$C$2:$H$348,6,FALSE)</f>
        <v>#N/A</v>
      </c>
      <c r="M100" s="9" t="e">
        <f>VLOOKUP(B100,'Resultado Planejamento'!$C$2:$H$348,4,FALSE)</f>
        <v>#N/A</v>
      </c>
      <c r="N100" s="9" t="e">
        <f>VLOOKUP(B100,'Resultado Planejamento'!$C$2:$H$348,5,FALSE)</f>
        <v>#N/A</v>
      </c>
      <c r="O100" s="9" t="e">
        <f>VLOOKUP(B100,'Resultado Planejamento'!$C$2:$H$348,6,FALSE)</f>
        <v>#N/A</v>
      </c>
      <c r="P100" s="9" t="e">
        <f>VLOOKUP(B100,'Resultado Fiscal'!$C$2:$H$348,4,FALSE)</f>
        <v>#N/A</v>
      </c>
      <c r="Q100" s="9" t="e">
        <f>VLOOKUP(B100,'Resultado Fiscal'!$C$2:$H$348,5,FALSE)</f>
        <v>#N/A</v>
      </c>
      <c r="R100" s="9" t="e">
        <f>VLOOKUP(B100,'Resultado Fiscal'!$C$2:$H$348,6,FALSE)</f>
        <v>#N/A</v>
      </c>
      <c r="S100" s="9" t="e">
        <f>VLOOKUP(B100,'Resultado Ambiente'!$C$2:$H$348,4,FALSE)</f>
        <v>#N/A</v>
      </c>
      <c r="T100" s="9" t="e">
        <f>VLOOKUP(B100,'Resultado Ambiente'!$C$2:$H$348,5,FALSE)</f>
        <v>#N/A</v>
      </c>
      <c r="U100" s="9" t="e">
        <f>VLOOKUP(B100,'Resultado Ambiente'!$C$2:$H$348,6,FALSE)</f>
        <v>#N/A</v>
      </c>
      <c r="V100" s="9" t="e">
        <f>VLOOKUP(B100,'Resultado Cidade'!$C$2:$H$348,4,FALSE)</f>
        <v>#N/A</v>
      </c>
      <c r="W100" s="9" t="e">
        <f>VLOOKUP(B100,'Resultado Cidade'!$C$2:$H$348,5,FALSE)</f>
        <v>#N/A</v>
      </c>
      <c r="X100" s="9" t="e">
        <f>VLOOKUP(B100,'Resultado Cidade'!$C$2:$H$348,6,FALSE)</f>
        <v>#N/A</v>
      </c>
      <c r="Y100" s="9" t="e">
        <f>VLOOKUP(B100,'Resultado Gov TI'!$C$2:$H$348,4,FALSE)</f>
        <v>#N/A</v>
      </c>
      <c r="Z100" s="9" t="e">
        <f>VLOOKUP(B100,'Resultado Gov TI'!$C$2:$H$348,5,FALSE)</f>
        <v>#N/A</v>
      </c>
      <c r="AA100" s="9" t="e">
        <f>VLOOKUP(B100,'Resultado Gov TI'!$C$2:$H$348,6,FALSE)</f>
        <v>#N/A</v>
      </c>
    </row>
    <row r="101" spans="1:27" x14ac:dyDescent="0.25">
      <c r="A101" s="8">
        <v>4125803</v>
      </c>
      <c r="B101" s="8" t="s">
        <v>911</v>
      </c>
      <c r="C101" s="8">
        <v>63</v>
      </c>
      <c r="D101" s="8">
        <v>0.63</v>
      </c>
      <c r="E101" s="8" t="s">
        <v>249</v>
      </c>
      <c r="G101" s="9" t="e">
        <f>VLOOKUP(B101,'Resultado Educação'!$C$2:$H$348,4,FALSE)</f>
        <v>#N/A</v>
      </c>
      <c r="H101" s="9" t="e">
        <f>VLOOKUP(B101,'Resultado Educação'!$C$2:$H$348,5,FALSE)</f>
        <v>#N/A</v>
      </c>
      <c r="I101" s="9" t="e">
        <f>VLOOKUP(B101,'Resultado Educação'!$C$2:$H$348,6,FALSE)</f>
        <v>#N/A</v>
      </c>
      <c r="J101" s="9" t="e">
        <f>VLOOKUP(B101,'Resultado Saúde'!$C$2:$H$348,4,FALSE)</f>
        <v>#N/A</v>
      </c>
      <c r="K101" s="9" t="e">
        <f>VLOOKUP(B101,'Resultado Saúde'!$C$2:$H$348,5,FALSE)</f>
        <v>#N/A</v>
      </c>
      <c r="L101" s="9" t="e">
        <f>VLOOKUP(B101,'Resultado Saúde'!$C$2:$H$348,6,FALSE)</f>
        <v>#N/A</v>
      </c>
      <c r="M101" s="9" t="e">
        <f>VLOOKUP(B101,'Resultado Planejamento'!$C$2:$H$348,4,FALSE)</f>
        <v>#N/A</v>
      </c>
      <c r="N101" s="9" t="e">
        <f>VLOOKUP(B101,'Resultado Planejamento'!$C$2:$H$348,5,FALSE)</f>
        <v>#N/A</v>
      </c>
      <c r="O101" s="9" t="e">
        <f>VLOOKUP(B101,'Resultado Planejamento'!$C$2:$H$348,6,FALSE)</f>
        <v>#N/A</v>
      </c>
      <c r="P101" s="9" t="e">
        <f>VLOOKUP(B101,'Resultado Fiscal'!$C$2:$H$348,4,FALSE)</f>
        <v>#N/A</v>
      </c>
      <c r="Q101" s="9" t="e">
        <f>VLOOKUP(B101,'Resultado Fiscal'!$C$2:$H$348,5,FALSE)</f>
        <v>#N/A</v>
      </c>
      <c r="R101" s="9" t="e">
        <f>VLOOKUP(B101,'Resultado Fiscal'!$C$2:$H$348,6,FALSE)</f>
        <v>#N/A</v>
      </c>
      <c r="S101" s="9" t="e">
        <f>VLOOKUP(B101,'Resultado Ambiente'!$C$2:$H$348,4,FALSE)</f>
        <v>#N/A</v>
      </c>
      <c r="T101" s="9" t="e">
        <f>VLOOKUP(B101,'Resultado Ambiente'!$C$2:$H$348,5,FALSE)</f>
        <v>#N/A</v>
      </c>
      <c r="U101" s="9" t="e">
        <f>VLOOKUP(B101,'Resultado Ambiente'!$C$2:$H$348,6,FALSE)</f>
        <v>#N/A</v>
      </c>
      <c r="V101" s="9" t="e">
        <f>VLOOKUP(B101,'Resultado Cidade'!$C$2:$H$348,4,FALSE)</f>
        <v>#N/A</v>
      </c>
      <c r="W101" s="9" t="e">
        <f>VLOOKUP(B101,'Resultado Cidade'!$C$2:$H$348,5,FALSE)</f>
        <v>#N/A</v>
      </c>
      <c r="X101" s="9" t="e">
        <f>VLOOKUP(B101,'Resultado Cidade'!$C$2:$H$348,6,FALSE)</f>
        <v>#N/A</v>
      </c>
      <c r="Y101" s="9" t="e">
        <f>VLOOKUP(B101,'Resultado Gov TI'!$C$2:$H$348,4,FALSE)</f>
        <v>#N/A</v>
      </c>
      <c r="Z101" s="9" t="e">
        <f>VLOOKUP(B101,'Resultado Gov TI'!$C$2:$H$348,5,FALSE)</f>
        <v>#N/A</v>
      </c>
      <c r="AA101" s="9" t="e">
        <f>VLOOKUP(B101,'Resultado Gov TI'!$C$2:$H$348,6,FALSE)</f>
        <v>#N/A</v>
      </c>
    </row>
    <row r="102" spans="1:27" x14ac:dyDescent="0.25">
      <c r="A102" s="8">
        <v>4126652</v>
      </c>
      <c r="B102" s="8" t="s">
        <v>302</v>
      </c>
      <c r="C102" s="8">
        <v>63</v>
      </c>
      <c r="D102" s="8">
        <v>0.63</v>
      </c>
      <c r="E102" s="8" t="s">
        <v>249</v>
      </c>
      <c r="G102" s="9" t="str">
        <f>VLOOKUP(B102,'Resultado Educação'!$C$2:$H$348,4,FALSE)</f>
        <v>78.00</v>
      </c>
      <c r="H102" s="9" t="str">
        <f>VLOOKUP(B102,'Resultado Educação'!$C$2:$H$348,5,FALSE)</f>
        <v>0.78</v>
      </c>
      <c r="I102" s="9" t="str">
        <f>VLOOKUP(B102,'Resultado Educação'!$C$2:$H$348,6,FALSE)</f>
        <v>B+</v>
      </c>
      <c r="J102" s="9" t="str">
        <f>VLOOKUP(B102,'Resultado Saúde'!$C$2:$H$348,4,FALSE)</f>
        <v>70.00</v>
      </c>
      <c r="K102" s="9" t="str">
        <f>VLOOKUP(B102,'Resultado Saúde'!$C$2:$H$348,5,FALSE)</f>
        <v>0.70</v>
      </c>
      <c r="L102" s="9" t="str">
        <f>VLOOKUP(B102,'Resultado Saúde'!$C$2:$H$348,6,FALSE)</f>
        <v>B</v>
      </c>
      <c r="M102" s="9" t="str">
        <f>VLOOKUP(B102,'Resultado Planejamento'!$C$2:$H$348,4,FALSE)</f>
        <v>95.00</v>
      </c>
      <c r="N102" s="9" t="str">
        <f>VLOOKUP(B102,'Resultado Planejamento'!$C$2:$H$348,5,FALSE)</f>
        <v>0.24</v>
      </c>
      <c r="O102" s="9" t="str">
        <f>VLOOKUP(B102,'Resultado Planejamento'!$C$2:$H$348,6,FALSE)</f>
        <v>C</v>
      </c>
      <c r="P102" s="9" t="str">
        <f>VLOOKUP(B102,'Resultado Fiscal'!$C$2:$H$348,4,FALSE)</f>
        <v>820.83</v>
      </c>
      <c r="Q102" s="9" t="str">
        <f>VLOOKUP(B102,'Resultado Fiscal'!$C$2:$H$348,5,FALSE)</f>
        <v>0.82</v>
      </c>
      <c r="R102" s="9" t="str">
        <f>VLOOKUP(B102,'Resultado Fiscal'!$C$2:$H$348,6,FALSE)</f>
        <v>B+</v>
      </c>
      <c r="S102" s="9" t="str">
        <f>VLOOKUP(B102,'Resultado Ambiente'!$C$2:$H$348,4,FALSE)</f>
        <v>44.00</v>
      </c>
      <c r="T102" s="9" t="str">
        <f>VLOOKUP(B102,'Resultado Ambiente'!$C$2:$H$348,5,FALSE)</f>
        <v>0.52</v>
      </c>
      <c r="U102" s="9" t="str">
        <f>VLOOKUP(B102,'Resultado Ambiente'!$C$2:$H$348,6,FALSE)</f>
        <v>C+</v>
      </c>
      <c r="V102" s="9" t="str">
        <f>VLOOKUP(B102,'Resultado Cidade'!$C$2:$H$348,4,FALSE)</f>
        <v>83.00</v>
      </c>
      <c r="W102" s="9" t="str">
        <f>VLOOKUP(B102,'Resultado Cidade'!$C$2:$H$348,5,FALSE)</f>
        <v>0.83</v>
      </c>
      <c r="X102" s="9" t="str">
        <f>VLOOKUP(B102,'Resultado Cidade'!$C$2:$H$348,6,FALSE)</f>
        <v>B+</v>
      </c>
      <c r="Y102" s="9" t="str">
        <f>VLOOKUP(B102,'Resultado Gov TI'!$C$2:$H$348,4,FALSE)</f>
        <v>57.00</v>
      </c>
      <c r="Z102" s="9" t="str">
        <f>VLOOKUP(B102,'Resultado Gov TI'!$C$2:$H$348,5,FALSE)</f>
        <v>0.57</v>
      </c>
      <c r="AA102" s="9" t="str">
        <f>VLOOKUP(B102,'Resultado Gov TI'!$C$2:$H$348,6,FALSE)</f>
        <v>C+</v>
      </c>
    </row>
    <row r="103" spans="1:27" x14ac:dyDescent="0.25">
      <c r="A103" s="8">
        <v>4128708</v>
      </c>
      <c r="B103" s="8" t="s">
        <v>303</v>
      </c>
      <c r="C103" s="8">
        <v>63</v>
      </c>
      <c r="D103" s="8">
        <v>0.63</v>
      </c>
      <c r="E103" s="8" t="s">
        <v>249</v>
      </c>
      <c r="G103" s="9" t="str">
        <f>VLOOKUP(B103,'Resultado Educação'!$C$2:$H$348,4,FALSE)</f>
        <v>56.00</v>
      </c>
      <c r="H103" s="9" t="str">
        <f>VLOOKUP(B103,'Resultado Educação'!$C$2:$H$348,5,FALSE)</f>
        <v>0.56</v>
      </c>
      <c r="I103" s="9" t="str">
        <f>VLOOKUP(B103,'Resultado Educação'!$C$2:$H$348,6,FALSE)</f>
        <v>C+</v>
      </c>
      <c r="J103" s="9" t="str">
        <f>VLOOKUP(B103,'Resultado Saúde'!$C$2:$H$348,4,FALSE)</f>
        <v>83.00</v>
      </c>
      <c r="K103" s="9" t="str">
        <f>VLOOKUP(B103,'Resultado Saúde'!$C$2:$H$348,5,FALSE)</f>
        <v>0.83</v>
      </c>
      <c r="L103" s="9" t="str">
        <f>VLOOKUP(B103,'Resultado Saúde'!$C$2:$H$348,6,FALSE)</f>
        <v>B+</v>
      </c>
      <c r="M103" s="9" t="str">
        <f>VLOOKUP(B103,'Resultado Planejamento'!$C$2:$H$348,4,FALSE)</f>
        <v>193.00</v>
      </c>
      <c r="N103" s="9" t="str">
        <f>VLOOKUP(B103,'Resultado Planejamento'!$C$2:$H$348,5,FALSE)</f>
        <v>0.48</v>
      </c>
      <c r="O103" s="9" t="str">
        <f>VLOOKUP(B103,'Resultado Planejamento'!$C$2:$H$348,6,FALSE)</f>
        <v>C</v>
      </c>
      <c r="P103" s="9" t="str">
        <f>VLOOKUP(B103,'Resultado Fiscal'!$C$2:$H$348,4,FALSE)</f>
        <v>860.36</v>
      </c>
      <c r="Q103" s="9" t="str">
        <f>VLOOKUP(B103,'Resultado Fiscal'!$C$2:$H$348,5,FALSE)</f>
        <v>0.86</v>
      </c>
      <c r="R103" s="9" t="str">
        <f>VLOOKUP(B103,'Resultado Fiscal'!$C$2:$H$348,6,FALSE)</f>
        <v>B+</v>
      </c>
      <c r="S103" s="9" t="str">
        <f>VLOOKUP(B103,'Resultado Ambiente'!$C$2:$H$348,4,FALSE)</f>
        <v>35.00</v>
      </c>
      <c r="T103" s="9" t="str">
        <f>VLOOKUP(B103,'Resultado Ambiente'!$C$2:$H$348,5,FALSE)</f>
        <v>0.41</v>
      </c>
      <c r="U103" s="9" t="str">
        <f>VLOOKUP(B103,'Resultado Ambiente'!$C$2:$H$348,6,FALSE)</f>
        <v>C</v>
      </c>
      <c r="V103" s="9" t="str">
        <f>VLOOKUP(B103,'Resultado Cidade'!$C$2:$H$348,4,FALSE)</f>
        <v>27.00</v>
      </c>
      <c r="W103" s="9" t="str">
        <f>VLOOKUP(B103,'Resultado Cidade'!$C$2:$H$348,5,FALSE)</f>
        <v>0.27</v>
      </c>
      <c r="X103" s="9" t="str">
        <f>VLOOKUP(B103,'Resultado Cidade'!$C$2:$H$348,6,FALSE)</f>
        <v>C</v>
      </c>
      <c r="Y103" s="9" t="str">
        <f>VLOOKUP(B103,'Resultado Gov TI'!$C$2:$H$348,4,FALSE)</f>
        <v>53.00</v>
      </c>
      <c r="Z103" s="9" t="str">
        <f>VLOOKUP(B103,'Resultado Gov TI'!$C$2:$H$348,5,FALSE)</f>
        <v>0.53</v>
      </c>
      <c r="AA103" s="9" t="str">
        <f>VLOOKUP(B103,'Resultado Gov TI'!$C$2:$H$348,6,FALSE)</f>
        <v>C+</v>
      </c>
    </row>
    <row r="104" spans="1:27" x14ac:dyDescent="0.25">
      <c r="A104" s="8">
        <v>4103057</v>
      </c>
      <c r="B104" s="8" t="s">
        <v>274</v>
      </c>
      <c r="C104" s="8">
        <v>62</v>
      </c>
      <c r="D104" s="8">
        <v>0.62</v>
      </c>
      <c r="E104" s="8" t="s">
        <v>249</v>
      </c>
      <c r="G104" s="9" t="str">
        <f>VLOOKUP(B104,'Resultado Educação'!$C$2:$H$348,4,FALSE)</f>
        <v>47.00</v>
      </c>
      <c r="H104" s="9" t="str">
        <f>VLOOKUP(B104,'Resultado Educação'!$C$2:$H$348,5,FALSE)</f>
        <v>0.47</v>
      </c>
      <c r="I104" s="9" t="str">
        <f>VLOOKUP(B104,'Resultado Educação'!$C$2:$H$348,6,FALSE)</f>
        <v>C</v>
      </c>
      <c r="J104" s="9" t="str">
        <f>VLOOKUP(B104,'Resultado Saúde'!$C$2:$H$348,4,FALSE)</f>
        <v>90.00</v>
      </c>
      <c r="K104" s="9" t="str">
        <f>VLOOKUP(B104,'Resultado Saúde'!$C$2:$H$348,5,FALSE)</f>
        <v>0.90</v>
      </c>
      <c r="L104" s="9" t="str">
        <f>VLOOKUP(B104,'Resultado Saúde'!$C$2:$H$348,6,FALSE)</f>
        <v>A</v>
      </c>
      <c r="M104" s="9" t="str">
        <f>VLOOKUP(B104,'Resultado Planejamento'!$C$2:$H$348,4,FALSE)</f>
        <v>141.50</v>
      </c>
      <c r="N104" s="9" t="str">
        <f>VLOOKUP(B104,'Resultado Planejamento'!$C$2:$H$348,5,FALSE)</f>
        <v>0.35</v>
      </c>
      <c r="O104" s="9" t="str">
        <f>VLOOKUP(B104,'Resultado Planejamento'!$C$2:$H$348,6,FALSE)</f>
        <v>C</v>
      </c>
      <c r="P104" s="9" t="str">
        <f>VLOOKUP(B104,'Resultado Fiscal'!$C$2:$H$348,4,FALSE)</f>
        <v>757.50</v>
      </c>
      <c r="Q104" s="9" t="str">
        <f>VLOOKUP(B104,'Resultado Fiscal'!$C$2:$H$348,5,FALSE)</f>
        <v>0.76</v>
      </c>
      <c r="R104" s="9" t="str">
        <f>VLOOKUP(B104,'Resultado Fiscal'!$C$2:$H$348,6,FALSE)</f>
        <v>B+</v>
      </c>
      <c r="S104" s="9" t="str">
        <f>VLOOKUP(B104,'Resultado Ambiente'!$C$2:$H$348,4,FALSE)</f>
        <v>40.00</v>
      </c>
      <c r="T104" s="9" t="str">
        <f>VLOOKUP(B104,'Resultado Ambiente'!$C$2:$H$348,5,FALSE)</f>
        <v>0.47</v>
      </c>
      <c r="U104" s="9" t="str">
        <f>VLOOKUP(B104,'Resultado Ambiente'!$C$2:$H$348,6,FALSE)</f>
        <v>C</v>
      </c>
      <c r="V104" s="9" t="str">
        <f>VLOOKUP(B104,'Resultado Cidade'!$C$2:$H$348,4,FALSE)</f>
        <v>97.00</v>
      </c>
      <c r="W104" s="9" t="str">
        <f>VLOOKUP(B104,'Resultado Cidade'!$C$2:$H$348,5,FALSE)</f>
        <v>0.97</v>
      </c>
      <c r="X104" s="9" t="str">
        <f>VLOOKUP(B104,'Resultado Cidade'!$C$2:$H$348,6,FALSE)</f>
        <v>A</v>
      </c>
      <c r="Y104" s="9" t="str">
        <f>VLOOKUP(B104,'Resultado Gov TI'!$C$2:$H$348,4,FALSE)</f>
        <v>59.00</v>
      </c>
      <c r="Z104" s="9" t="str">
        <f>VLOOKUP(B104,'Resultado Gov TI'!$C$2:$H$348,5,FALSE)</f>
        <v>0.59</v>
      </c>
      <c r="AA104" s="9" t="str">
        <f>VLOOKUP(B104,'Resultado Gov TI'!$C$2:$H$348,6,FALSE)</f>
        <v>C+</v>
      </c>
    </row>
    <row r="105" spans="1:27" x14ac:dyDescent="0.25">
      <c r="A105" s="8">
        <v>4103156</v>
      </c>
      <c r="B105" s="8" t="s">
        <v>276</v>
      </c>
      <c r="C105" s="8">
        <v>62</v>
      </c>
      <c r="D105" s="8">
        <v>0.62</v>
      </c>
      <c r="E105" s="8" t="s">
        <v>249</v>
      </c>
      <c r="G105" s="9" t="str">
        <f>VLOOKUP(B105,'Resultado Educação'!$C$2:$H$348,4,FALSE)</f>
        <v>58.00</v>
      </c>
      <c r="H105" s="9" t="str">
        <f>VLOOKUP(B105,'Resultado Educação'!$C$2:$H$348,5,FALSE)</f>
        <v>0.58</v>
      </c>
      <c r="I105" s="9" t="str">
        <f>VLOOKUP(B105,'Resultado Educação'!$C$2:$H$348,6,FALSE)</f>
        <v>C+</v>
      </c>
      <c r="J105" s="9" t="str">
        <f>VLOOKUP(B105,'Resultado Saúde'!$C$2:$H$348,4,FALSE)</f>
        <v>84.00</v>
      </c>
      <c r="K105" s="9" t="str">
        <f>VLOOKUP(B105,'Resultado Saúde'!$C$2:$H$348,5,FALSE)</f>
        <v>0.84</v>
      </c>
      <c r="L105" s="9" t="str">
        <f>VLOOKUP(B105,'Resultado Saúde'!$C$2:$H$348,6,FALSE)</f>
        <v>B+</v>
      </c>
      <c r="M105" s="9" t="str">
        <f>VLOOKUP(B105,'Resultado Planejamento'!$C$2:$H$348,4,FALSE)</f>
        <v>65.00</v>
      </c>
      <c r="N105" s="9" t="str">
        <f>VLOOKUP(B105,'Resultado Planejamento'!$C$2:$H$348,5,FALSE)</f>
        <v>0.16</v>
      </c>
      <c r="O105" s="9" t="str">
        <f>VLOOKUP(B105,'Resultado Planejamento'!$C$2:$H$348,6,FALSE)</f>
        <v>C</v>
      </c>
      <c r="P105" s="9" t="str">
        <f>VLOOKUP(B105,'Resultado Fiscal'!$C$2:$H$348,4,FALSE)</f>
        <v>858.93</v>
      </c>
      <c r="Q105" s="9" t="str">
        <f>VLOOKUP(B105,'Resultado Fiscal'!$C$2:$H$348,5,FALSE)</f>
        <v>0.86</v>
      </c>
      <c r="R105" s="9" t="str">
        <f>VLOOKUP(B105,'Resultado Fiscal'!$C$2:$H$348,6,FALSE)</f>
        <v>B+</v>
      </c>
      <c r="S105" s="9" t="str">
        <f>VLOOKUP(B105,'Resultado Ambiente'!$C$2:$H$348,4,FALSE)</f>
        <v>54.00</v>
      </c>
      <c r="T105" s="9" t="str">
        <f>VLOOKUP(B105,'Resultado Ambiente'!$C$2:$H$348,5,FALSE)</f>
        <v>0.64</v>
      </c>
      <c r="U105" s="9" t="str">
        <f>VLOOKUP(B105,'Resultado Ambiente'!$C$2:$H$348,6,FALSE)</f>
        <v>B</v>
      </c>
      <c r="V105" s="9" t="str">
        <f>VLOOKUP(B105,'Resultado Cidade'!$C$2:$H$348,4,FALSE)</f>
        <v>87.00</v>
      </c>
      <c r="W105" s="9" t="str">
        <f>VLOOKUP(B105,'Resultado Cidade'!$C$2:$H$348,5,FALSE)</f>
        <v>0.87</v>
      </c>
      <c r="X105" s="9" t="str">
        <f>VLOOKUP(B105,'Resultado Cidade'!$C$2:$H$348,6,FALSE)</f>
        <v>B+</v>
      </c>
      <c r="Y105" s="9" t="str">
        <f>VLOOKUP(B105,'Resultado Gov TI'!$C$2:$H$348,4,FALSE)</f>
        <v>59.00</v>
      </c>
      <c r="Z105" s="9" t="str">
        <f>VLOOKUP(B105,'Resultado Gov TI'!$C$2:$H$348,5,FALSE)</f>
        <v>0.59</v>
      </c>
      <c r="AA105" s="9" t="str">
        <f>VLOOKUP(B105,'Resultado Gov TI'!$C$2:$H$348,6,FALSE)</f>
        <v>C+</v>
      </c>
    </row>
    <row r="106" spans="1:27" x14ac:dyDescent="0.25">
      <c r="A106" s="8">
        <v>4103479</v>
      </c>
      <c r="B106" s="8" t="s">
        <v>277</v>
      </c>
      <c r="C106" s="8">
        <v>62</v>
      </c>
      <c r="D106" s="8">
        <v>0.62</v>
      </c>
      <c r="E106" s="8" t="s">
        <v>249</v>
      </c>
      <c r="G106" s="9" t="str">
        <f>VLOOKUP(B106,'Resultado Educação'!$C$2:$H$348,4,FALSE)</f>
        <v>71.00</v>
      </c>
      <c r="H106" s="9" t="str">
        <f>VLOOKUP(B106,'Resultado Educação'!$C$2:$H$348,5,FALSE)</f>
        <v>0.71</v>
      </c>
      <c r="I106" s="9" t="str">
        <f>VLOOKUP(B106,'Resultado Educação'!$C$2:$H$348,6,FALSE)</f>
        <v>B</v>
      </c>
      <c r="J106" s="9" t="str">
        <f>VLOOKUP(B106,'Resultado Saúde'!$C$2:$H$348,4,FALSE)</f>
        <v>84.00</v>
      </c>
      <c r="K106" s="9" t="str">
        <f>VLOOKUP(B106,'Resultado Saúde'!$C$2:$H$348,5,FALSE)</f>
        <v>0.84</v>
      </c>
      <c r="L106" s="9" t="str">
        <f>VLOOKUP(B106,'Resultado Saúde'!$C$2:$H$348,6,FALSE)</f>
        <v>B+</v>
      </c>
      <c r="M106" s="9" t="str">
        <f>VLOOKUP(B106,'Resultado Planejamento'!$C$2:$H$348,4,FALSE)</f>
        <v>100.00</v>
      </c>
      <c r="N106" s="9" t="str">
        <f>VLOOKUP(B106,'Resultado Planejamento'!$C$2:$H$348,5,FALSE)</f>
        <v>0.25</v>
      </c>
      <c r="O106" s="9" t="str">
        <f>VLOOKUP(B106,'Resultado Planejamento'!$C$2:$H$348,6,FALSE)</f>
        <v>C</v>
      </c>
      <c r="P106" s="9" t="str">
        <f>VLOOKUP(B106,'Resultado Fiscal'!$C$2:$H$348,4,FALSE)</f>
        <v>631.31</v>
      </c>
      <c r="Q106" s="9" t="str">
        <f>VLOOKUP(B106,'Resultado Fiscal'!$C$2:$H$348,5,FALSE)</f>
        <v>0.63</v>
      </c>
      <c r="R106" s="9" t="str">
        <f>VLOOKUP(B106,'Resultado Fiscal'!$C$2:$H$348,6,FALSE)</f>
        <v>B</v>
      </c>
      <c r="S106" s="9" t="str">
        <f>VLOOKUP(B106,'Resultado Ambiente'!$C$2:$H$348,4,FALSE)</f>
        <v>48.00</v>
      </c>
      <c r="T106" s="9" t="str">
        <f>VLOOKUP(B106,'Resultado Ambiente'!$C$2:$H$348,5,FALSE)</f>
        <v>0.56</v>
      </c>
      <c r="U106" s="9" t="str">
        <f>VLOOKUP(B106,'Resultado Ambiente'!$C$2:$H$348,6,FALSE)</f>
        <v>C+</v>
      </c>
      <c r="V106" s="9" t="str">
        <f>VLOOKUP(B106,'Resultado Cidade'!$C$2:$H$348,4,FALSE)</f>
        <v>100.00</v>
      </c>
      <c r="W106" s="9" t="str">
        <f>VLOOKUP(B106,'Resultado Cidade'!$C$2:$H$348,5,FALSE)</f>
        <v>1.00</v>
      </c>
      <c r="X106" s="9" t="str">
        <f>VLOOKUP(B106,'Resultado Cidade'!$C$2:$H$348,6,FALSE)</f>
        <v>A</v>
      </c>
      <c r="Y106" s="9" t="str">
        <f>VLOOKUP(B106,'Resultado Gov TI'!$C$2:$H$348,4,FALSE)</f>
        <v>62.00</v>
      </c>
      <c r="Z106" s="9" t="str">
        <f>VLOOKUP(B106,'Resultado Gov TI'!$C$2:$H$348,5,FALSE)</f>
        <v>0.62</v>
      </c>
      <c r="AA106" s="9" t="str">
        <f>VLOOKUP(B106,'Resultado Gov TI'!$C$2:$H$348,6,FALSE)</f>
        <v>B</v>
      </c>
    </row>
    <row r="107" spans="1:27" x14ac:dyDescent="0.25">
      <c r="A107" s="8">
        <v>4103701</v>
      </c>
      <c r="B107" s="8" t="s">
        <v>278</v>
      </c>
      <c r="C107" s="8">
        <v>62</v>
      </c>
      <c r="D107" s="8">
        <v>0.62</v>
      </c>
      <c r="E107" s="8" t="s">
        <v>249</v>
      </c>
      <c r="G107" s="9" t="str">
        <f>VLOOKUP(B107,'Resultado Educação'!$C$2:$H$348,4,FALSE)</f>
        <v>64.00</v>
      </c>
      <c r="H107" s="9" t="str">
        <f>VLOOKUP(B107,'Resultado Educação'!$C$2:$H$348,5,FALSE)</f>
        <v>0.64</v>
      </c>
      <c r="I107" s="9" t="str">
        <f>VLOOKUP(B107,'Resultado Educação'!$C$2:$H$348,6,FALSE)</f>
        <v>B</v>
      </c>
      <c r="J107" s="9" t="str">
        <f>VLOOKUP(B107,'Resultado Saúde'!$C$2:$H$348,4,FALSE)</f>
        <v>73.00</v>
      </c>
      <c r="K107" s="9" t="str">
        <f>VLOOKUP(B107,'Resultado Saúde'!$C$2:$H$348,5,FALSE)</f>
        <v>0.73</v>
      </c>
      <c r="L107" s="9" t="str">
        <f>VLOOKUP(B107,'Resultado Saúde'!$C$2:$H$348,6,FALSE)</f>
        <v>B</v>
      </c>
      <c r="M107" s="9" t="str">
        <f>VLOOKUP(B107,'Resultado Planejamento'!$C$2:$H$348,4,FALSE)</f>
        <v>202.00</v>
      </c>
      <c r="N107" s="9" t="str">
        <f>VLOOKUP(B107,'Resultado Planejamento'!$C$2:$H$348,5,FALSE)</f>
        <v>0.51</v>
      </c>
      <c r="O107" s="9" t="str">
        <f>VLOOKUP(B107,'Resultado Planejamento'!$C$2:$H$348,6,FALSE)</f>
        <v>C+</v>
      </c>
      <c r="P107" s="9" t="str">
        <f>VLOOKUP(B107,'Resultado Fiscal'!$C$2:$H$348,4,FALSE)</f>
        <v>696.43</v>
      </c>
      <c r="Q107" s="9" t="str">
        <f>VLOOKUP(B107,'Resultado Fiscal'!$C$2:$H$348,5,FALSE)</f>
        <v>0.70</v>
      </c>
      <c r="R107" s="9" t="str">
        <f>VLOOKUP(B107,'Resultado Fiscal'!$C$2:$H$348,6,FALSE)</f>
        <v>B</v>
      </c>
      <c r="S107" s="9" t="str">
        <f>VLOOKUP(B107,'Resultado Ambiente'!$C$2:$H$348,4,FALSE)</f>
        <v>26.00</v>
      </c>
      <c r="T107" s="9" t="str">
        <f>VLOOKUP(B107,'Resultado Ambiente'!$C$2:$H$348,5,FALSE)</f>
        <v>0.31</v>
      </c>
      <c r="U107" s="9" t="str">
        <f>VLOOKUP(B107,'Resultado Ambiente'!$C$2:$H$348,6,FALSE)</f>
        <v>C</v>
      </c>
      <c r="V107" s="9" t="str">
        <f>VLOOKUP(B107,'Resultado Cidade'!$C$2:$H$348,4,FALSE)</f>
        <v>80.00</v>
      </c>
      <c r="W107" s="9" t="str">
        <f>VLOOKUP(B107,'Resultado Cidade'!$C$2:$H$348,5,FALSE)</f>
        <v>0.80</v>
      </c>
      <c r="X107" s="9" t="str">
        <f>VLOOKUP(B107,'Resultado Cidade'!$C$2:$H$348,6,FALSE)</f>
        <v>B+</v>
      </c>
      <c r="Y107" s="9" t="str">
        <f>VLOOKUP(B107,'Resultado Gov TI'!$C$2:$H$348,4,FALSE)</f>
        <v>68.00</v>
      </c>
      <c r="Z107" s="9" t="str">
        <f>VLOOKUP(B107,'Resultado Gov TI'!$C$2:$H$348,5,FALSE)</f>
        <v>0.68</v>
      </c>
      <c r="AA107" s="9" t="str">
        <f>VLOOKUP(B107,'Resultado Gov TI'!$C$2:$H$348,6,FALSE)</f>
        <v>B</v>
      </c>
    </row>
    <row r="108" spans="1:27" x14ac:dyDescent="0.25">
      <c r="A108" s="8">
        <v>4104055</v>
      </c>
      <c r="B108" s="8" t="s">
        <v>279</v>
      </c>
      <c r="C108" s="8">
        <v>62</v>
      </c>
      <c r="D108" s="8">
        <v>0.62</v>
      </c>
      <c r="E108" s="8" t="s">
        <v>249</v>
      </c>
      <c r="G108" s="9" t="str">
        <f>VLOOKUP(B108,'Resultado Educação'!$C$2:$H$348,4,FALSE)</f>
        <v>74.00</v>
      </c>
      <c r="H108" s="9" t="str">
        <f>VLOOKUP(B108,'Resultado Educação'!$C$2:$H$348,5,FALSE)</f>
        <v>0.74</v>
      </c>
      <c r="I108" s="9" t="str">
        <f>VLOOKUP(B108,'Resultado Educação'!$C$2:$H$348,6,FALSE)</f>
        <v>B</v>
      </c>
      <c r="J108" s="9" t="str">
        <f>VLOOKUP(B108,'Resultado Saúde'!$C$2:$H$348,4,FALSE)</f>
        <v>86.00</v>
      </c>
      <c r="K108" s="9" t="str">
        <f>VLOOKUP(B108,'Resultado Saúde'!$C$2:$H$348,5,FALSE)</f>
        <v>0.86</v>
      </c>
      <c r="L108" s="9" t="str">
        <f>VLOOKUP(B108,'Resultado Saúde'!$C$2:$H$348,6,FALSE)</f>
        <v>B+</v>
      </c>
      <c r="M108" s="9" t="str">
        <f>VLOOKUP(B108,'Resultado Planejamento'!$C$2:$H$348,4,FALSE)</f>
        <v>75.00</v>
      </c>
      <c r="N108" s="9" t="str">
        <f>VLOOKUP(B108,'Resultado Planejamento'!$C$2:$H$348,5,FALSE)</f>
        <v>0.19</v>
      </c>
      <c r="O108" s="9" t="str">
        <f>VLOOKUP(B108,'Resultado Planejamento'!$C$2:$H$348,6,FALSE)</f>
        <v>C</v>
      </c>
      <c r="P108" s="9" t="str">
        <f>VLOOKUP(B108,'Resultado Fiscal'!$C$2:$H$348,4,FALSE)</f>
        <v>859.00</v>
      </c>
      <c r="Q108" s="9" t="str">
        <f>VLOOKUP(B108,'Resultado Fiscal'!$C$2:$H$348,5,FALSE)</f>
        <v>0.86</v>
      </c>
      <c r="R108" s="9" t="str">
        <f>VLOOKUP(B108,'Resultado Fiscal'!$C$2:$H$348,6,FALSE)</f>
        <v>B+</v>
      </c>
      <c r="S108" s="9" t="str">
        <f>VLOOKUP(B108,'Resultado Ambiente'!$C$2:$H$348,4,FALSE)</f>
        <v>49.00</v>
      </c>
      <c r="T108" s="9" t="str">
        <f>VLOOKUP(B108,'Resultado Ambiente'!$C$2:$H$348,5,FALSE)</f>
        <v>0.58</v>
      </c>
      <c r="U108" s="9" t="str">
        <f>VLOOKUP(B108,'Resultado Ambiente'!$C$2:$H$348,6,FALSE)</f>
        <v>C+</v>
      </c>
      <c r="V108" s="9" t="str">
        <f>VLOOKUP(B108,'Resultado Cidade'!$C$2:$H$348,4,FALSE)</f>
        <v>30.00</v>
      </c>
      <c r="W108" s="9" t="str">
        <f>VLOOKUP(B108,'Resultado Cidade'!$C$2:$H$348,5,FALSE)</f>
        <v>0.30</v>
      </c>
      <c r="X108" s="9" t="str">
        <f>VLOOKUP(B108,'Resultado Cidade'!$C$2:$H$348,6,FALSE)</f>
        <v>C</v>
      </c>
      <c r="Y108" s="9" t="str">
        <f>VLOOKUP(B108,'Resultado Gov TI'!$C$2:$H$348,4,FALSE)</f>
        <v>41.00</v>
      </c>
      <c r="Z108" s="9" t="str">
        <f>VLOOKUP(B108,'Resultado Gov TI'!$C$2:$H$348,5,FALSE)</f>
        <v>0.41</v>
      </c>
      <c r="AA108" s="9" t="str">
        <f>VLOOKUP(B108,'Resultado Gov TI'!$C$2:$H$348,6,FALSE)</f>
        <v>C</v>
      </c>
    </row>
    <row r="109" spans="1:27" x14ac:dyDescent="0.25">
      <c r="A109" s="8">
        <v>4104659</v>
      </c>
      <c r="B109" s="8" t="s">
        <v>912</v>
      </c>
      <c r="C109" s="8">
        <v>62</v>
      </c>
      <c r="D109" s="8">
        <v>0.62</v>
      </c>
      <c r="E109" s="8" t="s">
        <v>249</v>
      </c>
      <c r="G109" s="9" t="e">
        <f>VLOOKUP(B109,'Resultado Educação'!$C$2:$H$348,4,FALSE)</f>
        <v>#N/A</v>
      </c>
      <c r="H109" s="9" t="e">
        <f>VLOOKUP(B109,'Resultado Educação'!$C$2:$H$348,5,FALSE)</f>
        <v>#N/A</v>
      </c>
      <c r="I109" s="9" t="e">
        <f>VLOOKUP(B109,'Resultado Educação'!$C$2:$H$348,6,FALSE)</f>
        <v>#N/A</v>
      </c>
      <c r="J109" s="9" t="e">
        <f>VLOOKUP(B109,'Resultado Saúde'!$C$2:$H$348,4,FALSE)</f>
        <v>#N/A</v>
      </c>
      <c r="K109" s="9" t="e">
        <f>VLOOKUP(B109,'Resultado Saúde'!$C$2:$H$348,5,FALSE)</f>
        <v>#N/A</v>
      </c>
      <c r="L109" s="9" t="e">
        <f>VLOOKUP(B109,'Resultado Saúde'!$C$2:$H$348,6,FALSE)</f>
        <v>#N/A</v>
      </c>
      <c r="M109" s="9" t="e">
        <f>VLOOKUP(B109,'Resultado Planejamento'!$C$2:$H$348,4,FALSE)</f>
        <v>#N/A</v>
      </c>
      <c r="N109" s="9" t="e">
        <f>VLOOKUP(B109,'Resultado Planejamento'!$C$2:$H$348,5,FALSE)</f>
        <v>#N/A</v>
      </c>
      <c r="O109" s="9" t="e">
        <f>VLOOKUP(B109,'Resultado Planejamento'!$C$2:$H$348,6,FALSE)</f>
        <v>#N/A</v>
      </c>
      <c r="P109" s="9" t="e">
        <f>VLOOKUP(B109,'Resultado Fiscal'!$C$2:$H$348,4,FALSE)</f>
        <v>#N/A</v>
      </c>
      <c r="Q109" s="9" t="e">
        <f>VLOOKUP(B109,'Resultado Fiscal'!$C$2:$H$348,5,FALSE)</f>
        <v>#N/A</v>
      </c>
      <c r="R109" s="9" t="e">
        <f>VLOOKUP(B109,'Resultado Fiscal'!$C$2:$H$348,6,FALSE)</f>
        <v>#N/A</v>
      </c>
      <c r="S109" s="9" t="e">
        <f>VLOOKUP(B109,'Resultado Ambiente'!$C$2:$H$348,4,FALSE)</f>
        <v>#N/A</v>
      </c>
      <c r="T109" s="9" t="e">
        <f>VLOOKUP(B109,'Resultado Ambiente'!$C$2:$H$348,5,FALSE)</f>
        <v>#N/A</v>
      </c>
      <c r="U109" s="9" t="e">
        <f>VLOOKUP(B109,'Resultado Ambiente'!$C$2:$H$348,6,FALSE)</f>
        <v>#N/A</v>
      </c>
      <c r="V109" s="9" t="e">
        <f>VLOOKUP(B109,'Resultado Cidade'!$C$2:$H$348,4,FALSE)</f>
        <v>#N/A</v>
      </c>
      <c r="W109" s="9" t="e">
        <f>VLOOKUP(B109,'Resultado Cidade'!$C$2:$H$348,5,FALSE)</f>
        <v>#N/A</v>
      </c>
      <c r="X109" s="9" t="e">
        <f>VLOOKUP(B109,'Resultado Cidade'!$C$2:$H$348,6,FALSE)</f>
        <v>#N/A</v>
      </c>
      <c r="Y109" s="9" t="e">
        <f>VLOOKUP(B109,'Resultado Gov TI'!$C$2:$H$348,4,FALSE)</f>
        <v>#N/A</v>
      </c>
      <c r="Z109" s="9" t="e">
        <f>VLOOKUP(B109,'Resultado Gov TI'!$C$2:$H$348,5,FALSE)</f>
        <v>#N/A</v>
      </c>
      <c r="AA109" s="9" t="e">
        <f>VLOOKUP(B109,'Resultado Gov TI'!$C$2:$H$348,6,FALSE)</f>
        <v>#N/A</v>
      </c>
    </row>
    <row r="110" spans="1:27" x14ac:dyDescent="0.25">
      <c r="A110" s="8">
        <v>4107256</v>
      </c>
      <c r="B110" s="8" t="s">
        <v>281</v>
      </c>
      <c r="C110" s="8">
        <v>62</v>
      </c>
      <c r="D110" s="8">
        <v>0.62</v>
      </c>
      <c r="E110" s="8" t="s">
        <v>249</v>
      </c>
      <c r="G110" s="9" t="str">
        <f>VLOOKUP(B110,'Resultado Educação'!$C$2:$H$348,4,FALSE)</f>
        <v>64.00</v>
      </c>
      <c r="H110" s="9" t="str">
        <f>VLOOKUP(B110,'Resultado Educação'!$C$2:$H$348,5,FALSE)</f>
        <v>0.64</v>
      </c>
      <c r="I110" s="9" t="str">
        <f>VLOOKUP(B110,'Resultado Educação'!$C$2:$H$348,6,FALSE)</f>
        <v>B</v>
      </c>
      <c r="J110" s="9" t="str">
        <f>VLOOKUP(B110,'Resultado Saúde'!$C$2:$H$348,4,FALSE)</f>
        <v>59.00</v>
      </c>
      <c r="K110" s="9" t="str">
        <f>VLOOKUP(B110,'Resultado Saúde'!$C$2:$H$348,5,FALSE)</f>
        <v>0.59</v>
      </c>
      <c r="L110" s="9" t="str">
        <f>VLOOKUP(B110,'Resultado Saúde'!$C$2:$H$348,6,FALSE)</f>
        <v>C+</v>
      </c>
      <c r="M110" s="9" t="str">
        <f>VLOOKUP(B110,'Resultado Planejamento'!$C$2:$H$348,4,FALSE)</f>
        <v>192.50</v>
      </c>
      <c r="N110" s="9" t="str">
        <f>VLOOKUP(B110,'Resultado Planejamento'!$C$2:$H$348,5,FALSE)</f>
        <v>0.48</v>
      </c>
      <c r="O110" s="9" t="str">
        <f>VLOOKUP(B110,'Resultado Planejamento'!$C$2:$H$348,6,FALSE)</f>
        <v>C</v>
      </c>
      <c r="P110" s="9" t="str">
        <f>VLOOKUP(B110,'Resultado Fiscal'!$C$2:$H$348,4,FALSE)</f>
        <v>802.59</v>
      </c>
      <c r="Q110" s="9" t="str">
        <f>VLOOKUP(B110,'Resultado Fiscal'!$C$2:$H$348,5,FALSE)</f>
        <v>0.80</v>
      </c>
      <c r="R110" s="9" t="str">
        <f>VLOOKUP(B110,'Resultado Fiscal'!$C$2:$H$348,6,FALSE)</f>
        <v>B+</v>
      </c>
      <c r="S110" s="9" t="str">
        <f>VLOOKUP(B110,'Resultado Ambiente'!$C$2:$H$348,4,FALSE)</f>
        <v>53.00</v>
      </c>
      <c r="T110" s="9" t="str">
        <f>VLOOKUP(B110,'Resultado Ambiente'!$C$2:$H$348,5,FALSE)</f>
        <v>0.62</v>
      </c>
      <c r="U110" s="9" t="str">
        <f>VLOOKUP(B110,'Resultado Ambiente'!$C$2:$H$348,6,FALSE)</f>
        <v>B</v>
      </c>
      <c r="V110" s="9" t="str">
        <f>VLOOKUP(B110,'Resultado Cidade'!$C$2:$H$348,4,FALSE)</f>
        <v>73.00</v>
      </c>
      <c r="W110" s="9" t="str">
        <f>VLOOKUP(B110,'Resultado Cidade'!$C$2:$H$348,5,FALSE)</f>
        <v>0.73</v>
      </c>
      <c r="X110" s="9" t="str">
        <f>VLOOKUP(B110,'Resultado Cidade'!$C$2:$H$348,6,FALSE)</f>
        <v>B</v>
      </c>
      <c r="Y110" s="9" t="str">
        <f>VLOOKUP(B110,'Resultado Gov TI'!$C$2:$H$348,4,FALSE)</f>
        <v>31.00</v>
      </c>
      <c r="Z110" s="9" t="str">
        <f>VLOOKUP(B110,'Resultado Gov TI'!$C$2:$H$348,5,FALSE)</f>
        <v>0.31</v>
      </c>
      <c r="AA110" s="9" t="str">
        <f>VLOOKUP(B110,'Resultado Gov TI'!$C$2:$H$348,6,FALSE)</f>
        <v>C</v>
      </c>
    </row>
    <row r="111" spans="1:27" x14ac:dyDescent="0.25">
      <c r="A111" s="8">
        <v>4107405</v>
      </c>
      <c r="B111" s="8" t="s">
        <v>913</v>
      </c>
      <c r="C111" s="8">
        <v>62</v>
      </c>
      <c r="D111" s="8">
        <v>0.62</v>
      </c>
      <c r="E111" s="8" t="s">
        <v>249</v>
      </c>
      <c r="G111" s="9" t="e">
        <f>VLOOKUP(B111,'Resultado Educação'!$C$2:$H$348,4,FALSE)</f>
        <v>#N/A</v>
      </c>
      <c r="H111" s="9" t="e">
        <f>VLOOKUP(B111,'Resultado Educação'!$C$2:$H$348,5,FALSE)</f>
        <v>#N/A</v>
      </c>
      <c r="I111" s="9" t="e">
        <f>VLOOKUP(B111,'Resultado Educação'!$C$2:$H$348,6,FALSE)</f>
        <v>#N/A</v>
      </c>
      <c r="J111" s="9" t="e">
        <f>VLOOKUP(B111,'Resultado Saúde'!$C$2:$H$348,4,FALSE)</f>
        <v>#N/A</v>
      </c>
      <c r="K111" s="9" t="e">
        <f>VLOOKUP(B111,'Resultado Saúde'!$C$2:$H$348,5,FALSE)</f>
        <v>#N/A</v>
      </c>
      <c r="L111" s="9" t="e">
        <f>VLOOKUP(B111,'Resultado Saúde'!$C$2:$H$348,6,FALSE)</f>
        <v>#N/A</v>
      </c>
      <c r="M111" s="9" t="e">
        <f>VLOOKUP(B111,'Resultado Planejamento'!$C$2:$H$348,4,FALSE)</f>
        <v>#N/A</v>
      </c>
      <c r="N111" s="9" t="e">
        <f>VLOOKUP(B111,'Resultado Planejamento'!$C$2:$H$348,5,FALSE)</f>
        <v>#N/A</v>
      </c>
      <c r="O111" s="9" t="e">
        <f>VLOOKUP(B111,'Resultado Planejamento'!$C$2:$H$348,6,FALSE)</f>
        <v>#N/A</v>
      </c>
      <c r="P111" s="9" t="e">
        <f>VLOOKUP(B111,'Resultado Fiscal'!$C$2:$H$348,4,FALSE)</f>
        <v>#N/A</v>
      </c>
      <c r="Q111" s="9" t="e">
        <f>VLOOKUP(B111,'Resultado Fiscal'!$C$2:$H$348,5,FALSE)</f>
        <v>#N/A</v>
      </c>
      <c r="R111" s="9" t="e">
        <f>VLOOKUP(B111,'Resultado Fiscal'!$C$2:$H$348,6,FALSE)</f>
        <v>#N/A</v>
      </c>
      <c r="S111" s="9" t="e">
        <f>VLOOKUP(B111,'Resultado Ambiente'!$C$2:$H$348,4,FALSE)</f>
        <v>#N/A</v>
      </c>
      <c r="T111" s="9" t="e">
        <f>VLOOKUP(B111,'Resultado Ambiente'!$C$2:$H$348,5,FALSE)</f>
        <v>#N/A</v>
      </c>
      <c r="U111" s="9" t="e">
        <f>VLOOKUP(B111,'Resultado Ambiente'!$C$2:$H$348,6,FALSE)</f>
        <v>#N/A</v>
      </c>
      <c r="V111" s="9" t="e">
        <f>VLOOKUP(B111,'Resultado Cidade'!$C$2:$H$348,4,FALSE)</f>
        <v>#N/A</v>
      </c>
      <c r="W111" s="9" t="e">
        <f>VLOOKUP(B111,'Resultado Cidade'!$C$2:$H$348,5,FALSE)</f>
        <v>#N/A</v>
      </c>
      <c r="X111" s="9" t="e">
        <f>VLOOKUP(B111,'Resultado Cidade'!$C$2:$H$348,6,FALSE)</f>
        <v>#N/A</v>
      </c>
      <c r="Y111" s="9" t="e">
        <f>VLOOKUP(B111,'Resultado Gov TI'!$C$2:$H$348,4,FALSE)</f>
        <v>#N/A</v>
      </c>
      <c r="Z111" s="9" t="e">
        <f>VLOOKUP(B111,'Resultado Gov TI'!$C$2:$H$348,5,FALSE)</f>
        <v>#N/A</v>
      </c>
      <c r="AA111" s="9" t="e">
        <f>VLOOKUP(B111,'Resultado Gov TI'!$C$2:$H$348,6,FALSE)</f>
        <v>#N/A</v>
      </c>
    </row>
    <row r="112" spans="1:27" x14ac:dyDescent="0.25">
      <c r="A112" s="8">
        <v>4114005</v>
      </c>
      <c r="B112" s="8" t="s">
        <v>914</v>
      </c>
      <c r="C112" s="8">
        <v>62</v>
      </c>
      <c r="D112" s="8">
        <v>0.62</v>
      </c>
      <c r="E112" s="8" t="s">
        <v>249</v>
      </c>
      <c r="G112" s="9" t="e">
        <f>VLOOKUP(B112,'Resultado Educação'!$C$2:$H$348,4,FALSE)</f>
        <v>#N/A</v>
      </c>
      <c r="H112" s="9" t="e">
        <f>VLOOKUP(B112,'Resultado Educação'!$C$2:$H$348,5,FALSE)</f>
        <v>#N/A</v>
      </c>
      <c r="I112" s="9" t="e">
        <f>VLOOKUP(B112,'Resultado Educação'!$C$2:$H$348,6,FALSE)</f>
        <v>#N/A</v>
      </c>
      <c r="J112" s="9" t="e">
        <f>VLOOKUP(B112,'Resultado Saúde'!$C$2:$H$348,4,FALSE)</f>
        <v>#N/A</v>
      </c>
      <c r="K112" s="9" t="e">
        <f>VLOOKUP(B112,'Resultado Saúde'!$C$2:$H$348,5,FALSE)</f>
        <v>#N/A</v>
      </c>
      <c r="L112" s="9" t="e">
        <f>VLOOKUP(B112,'Resultado Saúde'!$C$2:$H$348,6,FALSE)</f>
        <v>#N/A</v>
      </c>
      <c r="M112" s="9" t="e">
        <f>VLOOKUP(B112,'Resultado Planejamento'!$C$2:$H$348,4,FALSE)</f>
        <v>#N/A</v>
      </c>
      <c r="N112" s="9" t="e">
        <f>VLOOKUP(B112,'Resultado Planejamento'!$C$2:$H$348,5,FALSE)</f>
        <v>#N/A</v>
      </c>
      <c r="O112" s="9" t="e">
        <f>VLOOKUP(B112,'Resultado Planejamento'!$C$2:$H$348,6,FALSE)</f>
        <v>#N/A</v>
      </c>
      <c r="P112" s="9" t="e">
        <f>VLOOKUP(B112,'Resultado Fiscal'!$C$2:$H$348,4,FALSE)</f>
        <v>#N/A</v>
      </c>
      <c r="Q112" s="9" t="e">
        <f>VLOOKUP(B112,'Resultado Fiscal'!$C$2:$H$348,5,FALSE)</f>
        <v>#N/A</v>
      </c>
      <c r="R112" s="9" t="e">
        <f>VLOOKUP(B112,'Resultado Fiscal'!$C$2:$H$348,6,FALSE)</f>
        <v>#N/A</v>
      </c>
      <c r="S112" s="9" t="e">
        <f>VLOOKUP(B112,'Resultado Ambiente'!$C$2:$H$348,4,FALSE)</f>
        <v>#N/A</v>
      </c>
      <c r="T112" s="9" t="e">
        <f>VLOOKUP(B112,'Resultado Ambiente'!$C$2:$H$348,5,FALSE)</f>
        <v>#N/A</v>
      </c>
      <c r="U112" s="9" t="e">
        <f>VLOOKUP(B112,'Resultado Ambiente'!$C$2:$H$348,6,FALSE)</f>
        <v>#N/A</v>
      </c>
      <c r="V112" s="9" t="e">
        <f>VLOOKUP(B112,'Resultado Cidade'!$C$2:$H$348,4,FALSE)</f>
        <v>#N/A</v>
      </c>
      <c r="W112" s="9" t="e">
        <f>VLOOKUP(B112,'Resultado Cidade'!$C$2:$H$348,5,FALSE)</f>
        <v>#N/A</v>
      </c>
      <c r="X112" s="9" t="e">
        <f>VLOOKUP(B112,'Resultado Cidade'!$C$2:$H$348,6,FALSE)</f>
        <v>#N/A</v>
      </c>
      <c r="Y112" s="9" t="e">
        <f>VLOOKUP(B112,'Resultado Gov TI'!$C$2:$H$348,4,FALSE)</f>
        <v>#N/A</v>
      </c>
      <c r="Z112" s="9" t="e">
        <f>VLOOKUP(B112,'Resultado Gov TI'!$C$2:$H$348,5,FALSE)</f>
        <v>#N/A</v>
      </c>
      <c r="AA112" s="9" t="e">
        <f>VLOOKUP(B112,'Resultado Gov TI'!$C$2:$H$348,6,FALSE)</f>
        <v>#N/A</v>
      </c>
    </row>
    <row r="113" spans="1:27" x14ac:dyDescent="0.25">
      <c r="A113" s="8">
        <v>4114708</v>
      </c>
      <c r="B113" s="8" t="s">
        <v>284</v>
      </c>
      <c r="C113" s="8">
        <v>62</v>
      </c>
      <c r="D113" s="8">
        <v>0.62</v>
      </c>
      <c r="E113" s="8" t="s">
        <v>249</v>
      </c>
      <c r="G113" s="9" t="str">
        <f>VLOOKUP(B113,'Resultado Educação'!$C$2:$H$348,4,FALSE)</f>
        <v>46.00</v>
      </c>
      <c r="H113" s="9" t="str">
        <f>VLOOKUP(B113,'Resultado Educação'!$C$2:$H$348,5,FALSE)</f>
        <v>0.46</v>
      </c>
      <c r="I113" s="9" t="str">
        <f>VLOOKUP(B113,'Resultado Educação'!$C$2:$H$348,6,FALSE)</f>
        <v>C</v>
      </c>
      <c r="J113" s="9" t="str">
        <f>VLOOKUP(B113,'Resultado Saúde'!$C$2:$H$348,4,FALSE)</f>
        <v>83.00</v>
      </c>
      <c r="K113" s="9" t="str">
        <f>VLOOKUP(B113,'Resultado Saúde'!$C$2:$H$348,5,FALSE)</f>
        <v>0.83</v>
      </c>
      <c r="L113" s="9" t="str">
        <f>VLOOKUP(B113,'Resultado Saúde'!$C$2:$H$348,6,FALSE)</f>
        <v>B+</v>
      </c>
      <c r="M113" s="9" t="str">
        <f>VLOOKUP(B113,'Resultado Planejamento'!$C$2:$H$348,4,FALSE)</f>
        <v>170.00</v>
      </c>
      <c r="N113" s="9" t="str">
        <f>VLOOKUP(B113,'Resultado Planejamento'!$C$2:$H$348,5,FALSE)</f>
        <v>0.43</v>
      </c>
      <c r="O113" s="9" t="str">
        <f>VLOOKUP(B113,'Resultado Planejamento'!$C$2:$H$348,6,FALSE)</f>
        <v>C</v>
      </c>
      <c r="P113" s="9" t="str">
        <f>VLOOKUP(B113,'Resultado Fiscal'!$C$2:$H$348,4,FALSE)</f>
        <v>790.00</v>
      </c>
      <c r="Q113" s="9" t="str">
        <f>VLOOKUP(B113,'Resultado Fiscal'!$C$2:$H$348,5,FALSE)</f>
        <v>0.79</v>
      </c>
      <c r="R113" s="9" t="str">
        <f>VLOOKUP(B113,'Resultado Fiscal'!$C$2:$H$348,6,FALSE)</f>
        <v>B+</v>
      </c>
      <c r="S113" s="9" t="str">
        <f>VLOOKUP(B113,'Resultado Ambiente'!$C$2:$H$348,4,FALSE)</f>
        <v>58.00</v>
      </c>
      <c r="T113" s="9" t="str">
        <f>VLOOKUP(B113,'Resultado Ambiente'!$C$2:$H$348,5,FALSE)</f>
        <v>0.68</v>
      </c>
      <c r="U113" s="9" t="str">
        <f>VLOOKUP(B113,'Resultado Ambiente'!$C$2:$H$348,6,FALSE)</f>
        <v>B</v>
      </c>
      <c r="V113" s="9" t="str">
        <f>VLOOKUP(B113,'Resultado Cidade'!$C$2:$H$348,4,FALSE)</f>
        <v>60.00</v>
      </c>
      <c r="W113" s="9" t="str">
        <f>VLOOKUP(B113,'Resultado Cidade'!$C$2:$H$348,5,FALSE)</f>
        <v>0.60</v>
      </c>
      <c r="X113" s="9" t="str">
        <f>VLOOKUP(B113,'Resultado Cidade'!$C$2:$H$348,6,FALSE)</f>
        <v>B</v>
      </c>
      <c r="Y113" s="9" t="str">
        <f>VLOOKUP(B113,'Resultado Gov TI'!$C$2:$H$348,4,FALSE)</f>
        <v>43.00</v>
      </c>
      <c r="Z113" s="9" t="str">
        <f>VLOOKUP(B113,'Resultado Gov TI'!$C$2:$H$348,5,FALSE)</f>
        <v>0.43</v>
      </c>
      <c r="AA113" s="9" t="str">
        <f>VLOOKUP(B113,'Resultado Gov TI'!$C$2:$H$348,6,FALSE)</f>
        <v>C</v>
      </c>
    </row>
    <row r="114" spans="1:27" x14ac:dyDescent="0.25">
      <c r="A114" s="8">
        <v>4118204</v>
      </c>
      <c r="B114" s="8" t="s">
        <v>915</v>
      </c>
      <c r="C114" s="8">
        <v>62</v>
      </c>
      <c r="D114" s="8">
        <v>0.62</v>
      </c>
      <c r="E114" s="8" t="s">
        <v>249</v>
      </c>
      <c r="G114" s="9" t="e">
        <f>VLOOKUP(B114,'Resultado Educação'!$C$2:$H$348,4,FALSE)</f>
        <v>#N/A</v>
      </c>
      <c r="H114" s="9" t="e">
        <f>VLOOKUP(B114,'Resultado Educação'!$C$2:$H$348,5,FALSE)</f>
        <v>#N/A</v>
      </c>
      <c r="I114" s="9" t="e">
        <f>VLOOKUP(B114,'Resultado Educação'!$C$2:$H$348,6,FALSE)</f>
        <v>#N/A</v>
      </c>
      <c r="J114" s="9" t="e">
        <f>VLOOKUP(B114,'Resultado Saúde'!$C$2:$H$348,4,FALSE)</f>
        <v>#N/A</v>
      </c>
      <c r="K114" s="9" t="e">
        <f>VLOOKUP(B114,'Resultado Saúde'!$C$2:$H$348,5,FALSE)</f>
        <v>#N/A</v>
      </c>
      <c r="L114" s="9" t="e">
        <f>VLOOKUP(B114,'Resultado Saúde'!$C$2:$H$348,6,FALSE)</f>
        <v>#N/A</v>
      </c>
      <c r="M114" s="9" t="e">
        <f>VLOOKUP(B114,'Resultado Planejamento'!$C$2:$H$348,4,FALSE)</f>
        <v>#N/A</v>
      </c>
      <c r="N114" s="9" t="e">
        <f>VLOOKUP(B114,'Resultado Planejamento'!$C$2:$H$348,5,FALSE)</f>
        <v>#N/A</v>
      </c>
      <c r="O114" s="9" t="e">
        <f>VLOOKUP(B114,'Resultado Planejamento'!$C$2:$H$348,6,FALSE)</f>
        <v>#N/A</v>
      </c>
      <c r="P114" s="9" t="e">
        <f>VLOOKUP(B114,'Resultado Fiscal'!$C$2:$H$348,4,FALSE)</f>
        <v>#N/A</v>
      </c>
      <c r="Q114" s="9" t="e">
        <f>VLOOKUP(B114,'Resultado Fiscal'!$C$2:$H$348,5,FALSE)</f>
        <v>#N/A</v>
      </c>
      <c r="R114" s="9" t="e">
        <f>VLOOKUP(B114,'Resultado Fiscal'!$C$2:$H$348,6,FALSE)</f>
        <v>#N/A</v>
      </c>
      <c r="S114" s="9" t="e">
        <f>VLOOKUP(B114,'Resultado Ambiente'!$C$2:$H$348,4,FALSE)</f>
        <v>#N/A</v>
      </c>
      <c r="T114" s="9" t="e">
        <f>VLOOKUP(B114,'Resultado Ambiente'!$C$2:$H$348,5,FALSE)</f>
        <v>#N/A</v>
      </c>
      <c r="U114" s="9" t="e">
        <f>VLOOKUP(B114,'Resultado Ambiente'!$C$2:$H$348,6,FALSE)</f>
        <v>#N/A</v>
      </c>
      <c r="V114" s="9" t="e">
        <f>VLOOKUP(B114,'Resultado Cidade'!$C$2:$H$348,4,FALSE)</f>
        <v>#N/A</v>
      </c>
      <c r="W114" s="9" t="e">
        <f>VLOOKUP(B114,'Resultado Cidade'!$C$2:$H$348,5,FALSE)</f>
        <v>#N/A</v>
      </c>
      <c r="X114" s="9" t="e">
        <f>VLOOKUP(B114,'Resultado Cidade'!$C$2:$H$348,6,FALSE)</f>
        <v>#N/A</v>
      </c>
      <c r="Y114" s="9" t="e">
        <f>VLOOKUP(B114,'Resultado Gov TI'!$C$2:$H$348,4,FALSE)</f>
        <v>#N/A</v>
      </c>
      <c r="Z114" s="9" t="e">
        <f>VLOOKUP(B114,'Resultado Gov TI'!$C$2:$H$348,5,FALSE)</f>
        <v>#N/A</v>
      </c>
      <c r="AA114" s="9" t="e">
        <f>VLOOKUP(B114,'Resultado Gov TI'!$C$2:$H$348,6,FALSE)</f>
        <v>#N/A</v>
      </c>
    </row>
    <row r="115" spans="1:27" x14ac:dyDescent="0.25">
      <c r="A115" s="8">
        <v>4119251</v>
      </c>
      <c r="B115" s="8" t="s">
        <v>916</v>
      </c>
      <c r="C115" s="8">
        <v>62</v>
      </c>
      <c r="D115" s="8">
        <v>0.62</v>
      </c>
      <c r="E115" s="8" t="s">
        <v>249</v>
      </c>
      <c r="G115" s="9" t="e">
        <f>VLOOKUP(B115,'Resultado Educação'!$C$2:$H$348,4,FALSE)</f>
        <v>#N/A</v>
      </c>
      <c r="H115" s="9" t="e">
        <f>VLOOKUP(B115,'Resultado Educação'!$C$2:$H$348,5,FALSE)</f>
        <v>#N/A</v>
      </c>
      <c r="I115" s="9" t="e">
        <f>VLOOKUP(B115,'Resultado Educação'!$C$2:$H$348,6,FALSE)</f>
        <v>#N/A</v>
      </c>
      <c r="J115" s="9" t="e">
        <f>VLOOKUP(B115,'Resultado Saúde'!$C$2:$H$348,4,FALSE)</f>
        <v>#N/A</v>
      </c>
      <c r="K115" s="9" t="e">
        <f>VLOOKUP(B115,'Resultado Saúde'!$C$2:$H$348,5,FALSE)</f>
        <v>#N/A</v>
      </c>
      <c r="L115" s="9" t="e">
        <f>VLOOKUP(B115,'Resultado Saúde'!$C$2:$H$348,6,FALSE)</f>
        <v>#N/A</v>
      </c>
      <c r="M115" s="9" t="e">
        <f>VLOOKUP(B115,'Resultado Planejamento'!$C$2:$H$348,4,FALSE)</f>
        <v>#N/A</v>
      </c>
      <c r="N115" s="9" t="e">
        <f>VLOOKUP(B115,'Resultado Planejamento'!$C$2:$H$348,5,FALSE)</f>
        <v>#N/A</v>
      </c>
      <c r="O115" s="9" t="e">
        <f>VLOOKUP(B115,'Resultado Planejamento'!$C$2:$H$348,6,FALSE)</f>
        <v>#N/A</v>
      </c>
      <c r="P115" s="9" t="e">
        <f>VLOOKUP(B115,'Resultado Fiscal'!$C$2:$H$348,4,FALSE)</f>
        <v>#N/A</v>
      </c>
      <c r="Q115" s="9" t="e">
        <f>VLOOKUP(B115,'Resultado Fiscal'!$C$2:$H$348,5,FALSE)</f>
        <v>#N/A</v>
      </c>
      <c r="R115" s="9" t="e">
        <f>VLOOKUP(B115,'Resultado Fiscal'!$C$2:$H$348,6,FALSE)</f>
        <v>#N/A</v>
      </c>
      <c r="S115" s="9" t="e">
        <f>VLOOKUP(B115,'Resultado Ambiente'!$C$2:$H$348,4,FALSE)</f>
        <v>#N/A</v>
      </c>
      <c r="T115" s="9" t="e">
        <f>VLOOKUP(B115,'Resultado Ambiente'!$C$2:$H$348,5,FALSE)</f>
        <v>#N/A</v>
      </c>
      <c r="U115" s="9" t="e">
        <f>VLOOKUP(B115,'Resultado Ambiente'!$C$2:$H$348,6,FALSE)</f>
        <v>#N/A</v>
      </c>
      <c r="V115" s="9" t="e">
        <f>VLOOKUP(B115,'Resultado Cidade'!$C$2:$H$348,4,FALSE)</f>
        <v>#N/A</v>
      </c>
      <c r="W115" s="9" t="e">
        <f>VLOOKUP(B115,'Resultado Cidade'!$C$2:$H$348,5,FALSE)</f>
        <v>#N/A</v>
      </c>
      <c r="X115" s="9" t="e">
        <f>VLOOKUP(B115,'Resultado Cidade'!$C$2:$H$348,6,FALSE)</f>
        <v>#N/A</v>
      </c>
      <c r="Y115" s="9" t="e">
        <f>VLOOKUP(B115,'Resultado Gov TI'!$C$2:$H$348,4,FALSE)</f>
        <v>#N/A</v>
      </c>
      <c r="Z115" s="9" t="e">
        <f>VLOOKUP(B115,'Resultado Gov TI'!$C$2:$H$348,5,FALSE)</f>
        <v>#N/A</v>
      </c>
      <c r="AA115" s="9" t="e">
        <f>VLOOKUP(B115,'Resultado Gov TI'!$C$2:$H$348,6,FALSE)</f>
        <v>#N/A</v>
      </c>
    </row>
    <row r="116" spans="1:27" x14ac:dyDescent="0.25">
      <c r="A116" s="8">
        <v>4119509</v>
      </c>
      <c r="B116" s="8" t="s">
        <v>287</v>
      </c>
      <c r="C116" s="8">
        <v>62</v>
      </c>
      <c r="D116" s="8">
        <v>0.62</v>
      </c>
      <c r="E116" s="8" t="s">
        <v>249</v>
      </c>
      <c r="G116" s="9" t="str">
        <f>VLOOKUP(B116,'Resultado Educação'!$C$2:$H$348,4,FALSE)</f>
        <v>60.00</v>
      </c>
      <c r="H116" s="9" t="str">
        <f>VLOOKUP(B116,'Resultado Educação'!$C$2:$H$348,5,FALSE)</f>
        <v>0.60</v>
      </c>
      <c r="I116" s="9" t="str">
        <f>VLOOKUP(B116,'Resultado Educação'!$C$2:$H$348,6,FALSE)</f>
        <v>B</v>
      </c>
      <c r="J116" s="9" t="str">
        <f>VLOOKUP(B116,'Resultado Saúde'!$C$2:$H$348,4,FALSE)</f>
        <v>85.00</v>
      </c>
      <c r="K116" s="9" t="str">
        <f>VLOOKUP(B116,'Resultado Saúde'!$C$2:$H$348,5,FALSE)</f>
        <v>0.85</v>
      </c>
      <c r="L116" s="9" t="str">
        <f>VLOOKUP(B116,'Resultado Saúde'!$C$2:$H$348,6,FALSE)</f>
        <v>B+</v>
      </c>
      <c r="M116" s="9" t="str">
        <f>VLOOKUP(B116,'Resultado Planejamento'!$C$2:$H$348,4,FALSE)</f>
        <v>100.00</v>
      </c>
      <c r="N116" s="9" t="str">
        <f>VLOOKUP(B116,'Resultado Planejamento'!$C$2:$H$348,5,FALSE)</f>
        <v>0.25</v>
      </c>
      <c r="O116" s="9" t="str">
        <f>VLOOKUP(B116,'Resultado Planejamento'!$C$2:$H$348,6,FALSE)</f>
        <v>C</v>
      </c>
      <c r="P116" s="9" t="str">
        <f>VLOOKUP(B116,'Resultado Fiscal'!$C$2:$H$348,4,FALSE)</f>
        <v>810.00</v>
      </c>
      <c r="Q116" s="9" t="str">
        <f>VLOOKUP(B116,'Resultado Fiscal'!$C$2:$H$348,5,FALSE)</f>
        <v>0.81</v>
      </c>
      <c r="R116" s="9" t="str">
        <f>VLOOKUP(B116,'Resultado Fiscal'!$C$2:$H$348,6,FALSE)</f>
        <v>B+</v>
      </c>
      <c r="S116" s="9" t="str">
        <f>VLOOKUP(B116,'Resultado Ambiente'!$C$2:$H$348,4,FALSE)</f>
        <v>31.00</v>
      </c>
      <c r="T116" s="9" t="str">
        <f>VLOOKUP(B116,'Resultado Ambiente'!$C$2:$H$348,5,FALSE)</f>
        <v>0.36</v>
      </c>
      <c r="U116" s="9" t="str">
        <f>VLOOKUP(B116,'Resultado Ambiente'!$C$2:$H$348,6,FALSE)</f>
        <v>C</v>
      </c>
      <c r="V116" s="9" t="str">
        <f>VLOOKUP(B116,'Resultado Cidade'!$C$2:$H$348,4,FALSE)</f>
        <v>83.00</v>
      </c>
      <c r="W116" s="9" t="str">
        <f>VLOOKUP(B116,'Resultado Cidade'!$C$2:$H$348,5,FALSE)</f>
        <v>0.83</v>
      </c>
      <c r="X116" s="9" t="str">
        <f>VLOOKUP(B116,'Resultado Cidade'!$C$2:$H$348,6,FALSE)</f>
        <v>B+</v>
      </c>
      <c r="Y116" s="9" t="str">
        <f>VLOOKUP(B116,'Resultado Gov TI'!$C$2:$H$348,4,FALSE)</f>
        <v>74.00</v>
      </c>
      <c r="Z116" s="9" t="str">
        <f>VLOOKUP(B116,'Resultado Gov TI'!$C$2:$H$348,5,FALSE)</f>
        <v>0.74</v>
      </c>
      <c r="AA116" s="9" t="str">
        <f>VLOOKUP(B116,'Resultado Gov TI'!$C$2:$H$348,6,FALSE)</f>
        <v>B</v>
      </c>
    </row>
    <row r="117" spans="1:27" x14ac:dyDescent="0.25">
      <c r="A117" s="8">
        <v>4126272</v>
      </c>
      <c r="B117" s="8" t="s">
        <v>917</v>
      </c>
      <c r="C117" s="8">
        <v>62</v>
      </c>
      <c r="D117" s="8">
        <v>0.62</v>
      </c>
      <c r="E117" s="8" t="s">
        <v>249</v>
      </c>
      <c r="G117" s="9" t="e">
        <f>VLOOKUP(B117,'Resultado Educação'!$C$2:$H$348,4,FALSE)</f>
        <v>#N/A</v>
      </c>
      <c r="H117" s="9" t="e">
        <f>VLOOKUP(B117,'Resultado Educação'!$C$2:$H$348,5,FALSE)</f>
        <v>#N/A</v>
      </c>
      <c r="I117" s="9" t="e">
        <f>VLOOKUP(B117,'Resultado Educação'!$C$2:$H$348,6,FALSE)</f>
        <v>#N/A</v>
      </c>
      <c r="J117" s="9" t="e">
        <f>VLOOKUP(B117,'Resultado Saúde'!$C$2:$H$348,4,FALSE)</f>
        <v>#N/A</v>
      </c>
      <c r="K117" s="9" t="e">
        <f>VLOOKUP(B117,'Resultado Saúde'!$C$2:$H$348,5,FALSE)</f>
        <v>#N/A</v>
      </c>
      <c r="L117" s="9" t="e">
        <f>VLOOKUP(B117,'Resultado Saúde'!$C$2:$H$348,6,FALSE)</f>
        <v>#N/A</v>
      </c>
      <c r="M117" s="9" t="e">
        <f>VLOOKUP(B117,'Resultado Planejamento'!$C$2:$H$348,4,FALSE)</f>
        <v>#N/A</v>
      </c>
      <c r="N117" s="9" t="e">
        <f>VLOOKUP(B117,'Resultado Planejamento'!$C$2:$H$348,5,FALSE)</f>
        <v>#N/A</v>
      </c>
      <c r="O117" s="9" t="e">
        <f>VLOOKUP(B117,'Resultado Planejamento'!$C$2:$H$348,6,FALSE)</f>
        <v>#N/A</v>
      </c>
      <c r="P117" s="9" t="e">
        <f>VLOOKUP(B117,'Resultado Fiscal'!$C$2:$H$348,4,FALSE)</f>
        <v>#N/A</v>
      </c>
      <c r="Q117" s="9" t="e">
        <f>VLOOKUP(B117,'Resultado Fiscal'!$C$2:$H$348,5,FALSE)</f>
        <v>#N/A</v>
      </c>
      <c r="R117" s="9" t="e">
        <f>VLOOKUP(B117,'Resultado Fiscal'!$C$2:$H$348,6,FALSE)</f>
        <v>#N/A</v>
      </c>
      <c r="S117" s="9" t="e">
        <f>VLOOKUP(B117,'Resultado Ambiente'!$C$2:$H$348,4,FALSE)</f>
        <v>#N/A</v>
      </c>
      <c r="T117" s="9" t="e">
        <f>VLOOKUP(B117,'Resultado Ambiente'!$C$2:$H$348,5,FALSE)</f>
        <v>#N/A</v>
      </c>
      <c r="U117" s="9" t="e">
        <f>VLOOKUP(B117,'Resultado Ambiente'!$C$2:$H$348,6,FALSE)</f>
        <v>#N/A</v>
      </c>
      <c r="V117" s="9" t="e">
        <f>VLOOKUP(B117,'Resultado Cidade'!$C$2:$H$348,4,FALSE)</f>
        <v>#N/A</v>
      </c>
      <c r="W117" s="9" t="e">
        <f>VLOOKUP(B117,'Resultado Cidade'!$C$2:$H$348,5,FALSE)</f>
        <v>#N/A</v>
      </c>
      <c r="X117" s="9" t="e">
        <f>VLOOKUP(B117,'Resultado Cidade'!$C$2:$H$348,6,FALSE)</f>
        <v>#N/A</v>
      </c>
      <c r="Y117" s="9" t="e">
        <f>VLOOKUP(B117,'Resultado Gov TI'!$C$2:$H$348,4,FALSE)</f>
        <v>#N/A</v>
      </c>
      <c r="Z117" s="9" t="e">
        <f>VLOOKUP(B117,'Resultado Gov TI'!$C$2:$H$348,5,FALSE)</f>
        <v>#N/A</v>
      </c>
      <c r="AA117" s="9" t="e">
        <f>VLOOKUP(B117,'Resultado Gov TI'!$C$2:$H$348,6,FALSE)</f>
        <v>#N/A</v>
      </c>
    </row>
    <row r="118" spans="1:27" x14ac:dyDescent="0.25">
      <c r="A118" s="8">
        <v>4126504</v>
      </c>
      <c r="B118" s="8" t="s">
        <v>918</v>
      </c>
      <c r="C118" s="8">
        <v>62</v>
      </c>
      <c r="D118" s="8">
        <v>0.62</v>
      </c>
      <c r="E118" s="8" t="s">
        <v>249</v>
      </c>
      <c r="G118" s="9" t="e">
        <f>VLOOKUP(B118,'Resultado Educação'!$C$2:$H$348,4,FALSE)</f>
        <v>#N/A</v>
      </c>
      <c r="H118" s="9" t="e">
        <f>VLOOKUP(B118,'Resultado Educação'!$C$2:$H$348,5,FALSE)</f>
        <v>#N/A</v>
      </c>
      <c r="I118" s="9" t="e">
        <f>VLOOKUP(B118,'Resultado Educação'!$C$2:$H$348,6,FALSE)</f>
        <v>#N/A</v>
      </c>
      <c r="J118" s="9" t="e">
        <f>VLOOKUP(B118,'Resultado Saúde'!$C$2:$H$348,4,FALSE)</f>
        <v>#N/A</v>
      </c>
      <c r="K118" s="9" t="e">
        <f>VLOOKUP(B118,'Resultado Saúde'!$C$2:$H$348,5,FALSE)</f>
        <v>#N/A</v>
      </c>
      <c r="L118" s="9" t="e">
        <f>VLOOKUP(B118,'Resultado Saúde'!$C$2:$H$348,6,FALSE)</f>
        <v>#N/A</v>
      </c>
      <c r="M118" s="9" t="e">
        <f>VLOOKUP(B118,'Resultado Planejamento'!$C$2:$H$348,4,FALSE)</f>
        <v>#N/A</v>
      </c>
      <c r="N118" s="9" t="e">
        <f>VLOOKUP(B118,'Resultado Planejamento'!$C$2:$H$348,5,FALSE)</f>
        <v>#N/A</v>
      </c>
      <c r="O118" s="9" t="e">
        <f>VLOOKUP(B118,'Resultado Planejamento'!$C$2:$H$348,6,FALSE)</f>
        <v>#N/A</v>
      </c>
      <c r="P118" s="9" t="e">
        <f>VLOOKUP(B118,'Resultado Fiscal'!$C$2:$H$348,4,FALSE)</f>
        <v>#N/A</v>
      </c>
      <c r="Q118" s="9" t="e">
        <f>VLOOKUP(B118,'Resultado Fiscal'!$C$2:$H$348,5,FALSE)</f>
        <v>#N/A</v>
      </c>
      <c r="R118" s="9" t="e">
        <f>VLOOKUP(B118,'Resultado Fiscal'!$C$2:$H$348,6,FALSE)</f>
        <v>#N/A</v>
      </c>
      <c r="S118" s="9" t="e">
        <f>VLOOKUP(B118,'Resultado Ambiente'!$C$2:$H$348,4,FALSE)</f>
        <v>#N/A</v>
      </c>
      <c r="T118" s="9" t="e">
        <f>VLOOKUP(B118,'Resultado Ambiente'!$C$2:$H$348,5,FALSE)</f>
        <v>#N/A</v>
      </c>
      <c r="U118" s="9" t="e">
        <f>VLOOKUP(B118,'Resultado Ambiente'!$C$2:$H$348,6,FALSE)</f>
        <v>#N/A</v>
      </c>
      <c r="V118" s="9" t="e">
        <f>VLOOKUP(B118,'Resultado Cidade'!$C$2:$H$348,4,FALSE)</f>
        <v>#N/A</v>
      </c>
      <c r="W118" s="9" t="e">
        <f>VLOOKUP(B118,'Resultado Cidade'!$C$2:$H$348,5,FALSE)</f>
        <v>#N/A</v>
      </c>
      <c r="X118" s="9" t="e">
        <f>VLOOKUP(B118,'Resultado Cidade'!$C$2:$H$348,6,FALSE)</f>
        <v>#N/A</v>
      </c>
      <c r="Y118" s="9" t="e">
        <f>VLOOKUP(B118,'Resultado Gov TI'!$C$2:$H$348,4,FALSE)</f>
        <v>#N/A</v>
      </c>
      <c r="Z118" s="9" t="e">
        <f>VLOOKUP(B118,'Resultado Gov TI'!$C$2:$H$348,5,FALSE)</f>
        <v>#N/A</v>
      </c>
      <c r="AA118" s="9" t="e">
        <f>VLOOKUP(B118,'Resultado Gov TI'!$C$2:$H$348,6,FALSE)</f>
        <v>#N/A</v>
      </c>
    </row>
    <row r="119" spans="1:27" x14ac:dyDescent="0.25">
      <c r="A119" s="8">
        <v>4127908</v>
      </c>
      <c r="B119" s="8" t="s">
        <v>290</v>
      </c>
      <c r="C119" s="8">
        <v>62</v>
      </c>
      <c r="D119" s="8">
        <v>0.62</v>
      </c>
      <c r="E119" s="8" t="s">
        <v>249</v>
      </c>
      <c r="G119" s="9" t="str">
        <f>VLOOKUP(B119,'Resultado Educação'!$C$2:$H$348,4,FALSE)</f>
        <v>72.00</v>
      </c>
      <c r="H119" s="9" t="str">
        <f>VLOOKUP(B119,'Resultado Educação'!$C$2:$H$348,5,FALSE)</f>
        <v>0.72</v>
      </c>
      <c r="I119" s="9" t="str">
        <f>VLOOKUP(B119,'Resultado Educação'!$C$2:$H$348,6,FALSE)</f>
        <v>B</v>
      </c>
      <c r="J119" s="9" t="str">
        <f>VLOOKUP(B119,'Resultado Saúde'!$C$2:$H$348,4,FALSE)</f>
        <v>84.00</v>
      </c>
      <c r="K119" s="9" t="str">
        <f>VLOOKUP(B119,'Resultado Saúde'!$C$2:$H$348,5,FALSE)</f>
        <v>0.84</v>
      </c>
      <c r="L119" s="9" t="str">
        <f>VLOOKUP(B119,'Resultado Saúde'!$C$2:$H$348,6,FALSE)</f>
        <v>B+</v>
      </c>
      <c r="M119" s="9" t="str">
        <f>VLOOKUP(B119,'Resultado Planejamento'!$C$2:$H$348,4,FALSE)</f>
        <v>92.50</v>
      </c>
      <c r="N119" s="9" t="str">
        <f>VLOOKUP(B119,'Resultado Planejamento'!$C$2:$H$348,5,FALSE)</f>
        <v>0.23</v>
      </c>
      <c r="O119" s="9" t="str">
        <f>VLOOKUP(B119,'Resultado Planejamento'!$C$2:$H$348,6,FALSE)</f>
        <v>C</v>
      </c>
      <c r="P119" s="9" t="str">
        <f>VLOOKUP(B119,'Resultado Fiscal'!$C$2:$H$348,4,FALSE)</f>
        <v>700.00</v>
      </c>
      <c r="Q119" s="9" t="str">
        <f>VLOOKUP(B119,'Resultado Fiscal'!$C$2:$H$348,5,FALSE)</f>
        <v>0.70</v>
      </c>
      <c r="R119" s="9" t="str">
        <f>VLOOKUP(B119,'Resultado Fiscal'!$C$2:$H$348,6,FALSE)</f>
        <v>B</v>
      </c>
      <c r="S119" s="9" t="str">
        <f>VLOOKUP(B119,'Resultado Ambiente'!$C$2:$H$348,4,FALSE)</f>
        <v>59.00</v>
      </c>
      <c r="T119" s="9" t="str">
        <f>VLOOKUP(B119,'Resultado Ambiente'!$C$2:$H$348,5,FALSE)</f>
        <v>0.69</v>
      </c>
      <c r="U119" s="9" t="str">
        <f>VLOOKUP(B119,'Resultado Ambiente'!$C$2:$H$348,6,FALSE)</f>
        <v>B</v>
      </c>
      <c r="V119" s="9" t="str">
        <f>VLOOKUP(B119,'Resultado Cidade'!$C$2:$H$348,4,FALSE)</f>
        <v>70.00</v>
      </c>
      <c r="W119" s="9" t="str">
        <f>VLOOKUP(B119,'Resultado Cidade'!$C$2:$H$348,5,FALSE)</f>
        <v>0.70</v>
      </c>
      <c r="X119" s="9" t="str">
        <f>VLOOKUP(B119,'Resultado Cidade'!$C$2:$H$348,6,FALSE)</f>
        <v>B</v>
      </c>
      <c r="Y119" s="9" t="str">
        <f>VLOOKUP(B119,'Resultado Gov TI'!$C$2:$H$348,4,FALSE)</f>
        <v>36.00</v>
      </c>
      <c r="Z119" s="9" t="str">
        <f>VLOOKUP(B119,'Resultado Gov TI'!$C$2:$H$348,5,FALSE)</f>
        <v>0.36</v>
      </c>
      <c r="AA119" s="9" t="str">
        <f>VLOOKUP(B119,'Resultado Gov TI'!$C$2:$H$348,6,FALSE)</f>
        <v>C</v>
      </c>
    </row>
    <row r="120" spans="1:27" x14ac:dyDescent="0.25">
      <c r="A120" s="8">
        <v>4128609</v>
      </c>
      <c r="B120" s="8" t="s">
        <v>919</v>
      </c>
      <c r="C120" s="8">
        <v>62</v>
      </c>
      <c r="D120" s="8">
        <v>0.62</v>
      </c>
      <c r="E120" s="8" t="s">
        <v>249</v>
      </c>
      <c r="G120" s="9" t="e">
        <f>VLOOKUP(B120,'Resultado Educação'!$C$2:$H$348,4,FALSE)</f>
        <v>#N/A</v>
      </c>
      <c r="H120" s="9" t="e">
        <f>VLOOKUP(B120,'Resultado Educação'!$C$2:$H$348,5,FALSE)</f>
        <v>#N/A</v>
      </c>
      <c r="I120" s="9" t="e">
        <f>VLOOKUP(B120,'Resultado Educação'!$C$2:$H$348,6,FALSE)</f>
        <v>#N/A</v>
      </c>
      <c r="J120" s="9" t="e">
        <f>VLOOKUP(B120,'Resultado Saúde'!$C$2:$H$348,4,FALSE)</f>
        <v>#N/A</v>
      </c>
      <c r="K120" s="9" t="e">
        <f>VLOOKUP(B120,'Resultado Saúde'!$C$2:$H$348,5,FALSE)</f>
        <v>#N/A</v>
      </c>
      <c r="L120" s="9" t="e">
        <f>VLOOKUP(B120,'Resultado Saúde'!$C$2:$H$348,6,FALSE)</f>
        <v>#N/A</v>
      </c>
      <c r="M120" s="9" t="e">
        <f>VLOOKUP(B120,'Resultado Planejamento'!$C$2:$H$348,4,FALSE)</f>
        <v>#N/A</v>
      </c>
      <c r="N120" s="9" t="e">
        <f>VLOOKUP(B120,'Resultado Planejamento'!$C$2:$H$348,5,FALSE)</f>
        <v>#N/A</v>
      </c>
      <c r="O120" s="9" t="e">
        <f>VLOOKUP(B120,'Resultado Planejamento'!$C$2:$H$348,6,FALSE)</f>
        <v>#N/A</v>
      </c>
      <c r="P120" s="9" t="e">
        <f>VLOOKUP(B120,'Resultado Fiscal'!$C$2:$H$348,4,FALSE)</f>
        <v>#N/A</v>
      </c>
      <c r="Q120" s="9" t="e">
        <f>VLOOKUP(B120,'Resultado Fiscal'!$C$2:$H$348,5,FALSE)</f>
        <v>#N/A</v>
      </c>
      <c r="R120" s="9" t="e">
        <f>VLOOKUP(B120,'Resultado Fiscal'!$C$2:$H$348,6,FALSE)</f>
        <v>#N/A</v>
      </c>
      <c r="S120" s="9" t="e">
        <f>VLOOKUP(B120,'Resultado Ambiente'!$C$2:$H$348,4,FALSE)</f>
        <v>#N/A</v>
      </c>
      <c r="T120" s="9" t="e">
        <f>VLOOKUP(B120,'Resultado Ambiente'!$C$2:$H$348,5,FALSE)</f>
        <v>#N/A</v>
      </c>
      <c r="U120" s="9" t="e">
        <f>VLOOKUP(B120,'Resultado Ambiente'!$C$2:$H$348,6,FALSE)</f>
        <v>#N/A</v>
      </c>
      <c r="V120" s="9" t="e">
        <f>VLOOKUP(B120,'Resultado Cidade'!$C$2:$H$348,4,FALSE)</f>
        <v>#N/A</v>
      </c>
      <c r="W120" s="9" t="e">
        <f>VLOOKUP(B120,'Resultado Cidade'!$C$2:$H$348,5,FALSE)</f>
        <v>#N/A</v>
      </c>
      <c r="X120" s="9" t="e">
        <f>VLOOKUP(B120,'Resultado Cidade'!$C$2:$H$348,6,FALSE)</f>
        <v>#N/A</v>
      </c>
      <c r="Y120" s="9" t="e">
        <f>VLOOKUP(B120,'Resultado Gov TI'!$C$2:$H$348,4,FALSE)</f>
        <v>#N/A</v>
      </c>
      <c r="Z120" s="9" t="e">
        <f>VLOOKUP(B120,'Resultado Gov TI'!$C$2:$H$348,5,FALSE)</f>
        <v>#N/A</v>
      </c>
      <c r="AA120" s="9" t="e">
        <f>VLOOKUP(B120,'Resultado Gov TI'!$C$2:$H$348,6,FALSE)</f>
        <v>#N/A</v>
      </c>
    </row>
    <row r="121" spans="1:27" x14ac:dyDescent="0.25">
      <c r="A121" s="8">
        <v>4128807</v>
      </c>
      <c r="B121" s="8" t="s">
        <v>920</v>
      </c>
      <c r="C121" s="8">
        <v>62</v>
      </c>
      <c r="D121" s="8">
        <v>0.62</v>
      </c>
      <c r="E121" s="8" t="s">
        <v>249</v>
      </c>
      <c r="G121" s="9" t="e">
        <f>VLOOKUP(B121,'Resultado Educação'!$C$2:$H$348,4,FALSE)</f>
        <v>#N/A</v>
      </c>
      <c r="H121" s="9" t="e">
        <f>VLOOKUP(B121,'Resultado Educação'!$C$2:$H$348,5,FALSE)</f>
        <v>#N/A</v>
      </c>
      <c r="I121" s="9" t="e">
        <f>VLOOKUP(B121,'Resultado Educação'!$C$2:$H$348,6,FALSE)</f>
        <v>#N/A</v>
      </c>
      <c r="J121" s="9" t="e">
        <f>VLOOKUP(B121,'Resultado Saúde'!$C$2:$H$348,4,FALSE)</f>
        <v>#N/A</v>
      </c>
      <c r="K121" s="9" t="e">
        <f>VLOOKUP(B121,'Resultado Saúde'!$C$2:$H$348,5,FALSE)</f>
        <v>#N/A</v>
      </c>
      <c r="L121" s="9" t="e">
        <f>VLOOKUP(B121,'Resultado Saúde'!$C$2:$H$348,6,FALSE)</f>
        <v>#N/A</v>
      </c>
      <c r="M121" s="9" t="e">
        <f>VLOOKUP(B121,'Resultado Planejamento'!$C$2:$H$348,4,FALSE)</f>
        <v>#N/A</v>
      </c>
      <c r="N121" s="9" t="e">
        <f>VLOOKUP(B121,'Resultado Planejamento'!$C$2:$H$348,5,FALSE)</f>
        <v>#N/A</v>
      </c>
      <c r="O121" s="9" t="e">
        <f>VLOOKUP(B121,'Resultado Planejamento'!$C$2:$H$348,6,FALSE)</f>
        <v>#N/A</v>
      </c>
      <c r="P121" s="9" t="e">
        <f>VLOOKUP(B121,'Resultado Fiscal'!$C$2:$H$348,4,FALSE)</f>
        <v>#N/A</v>
      </c>
      <c r="Q121" s="9" t="e">
        <f>VLOOKUP(B121,'Resultado Fiscal'!$C$2:$H$348,5,FALSE)</f>
        <v>#N/A</v>
      </c>
      <c r="R121" s="9" t="e">
        <f>VLOOKUP(B121,'Resultado Fiscal'!$C$2:$H$348,6,FALSE)</f>
        <v>#N/A</v>
      </c>
      <c r="S121" s="9" t="e">
        <f>VLOOKUP(B121,'Resultado Ambiente'!$C$2:$H$348,4,FALSE)</f>
        <v>#N/A</v>
      </c>
      <c r="T121" s="9" t="e">
        <f>VLOOKUP(B121,'Resultado Ambiente'!$C$2:$H$348,5,FALSE)</f>
        <v>#N/A</v>
      </c>
      <c r="U121" s="9" t="e">
        <f>VLOOKUP(B121,'Resultado Ambiente'!$C$2:$H$348,6,FALSE)</f>
        <v>#N/A</v>
      </c>
      <c r="V121" s="9" t="e">
        <f>VLOOKUP(B121,'Resultado Cidade'!$C$2:$H$348,4,FALSE)</f>
        <v>#N/A</v>
      </c>
      <c r="W121" s="9" t="e">
        <f>VLOOKUP(B121,'Resultado Cidade'!$C$2:$H$348,5,FALSE)</f>
        <v>#N/A</v>
      </c>
      <c r="X121" s="9" t="e">
        <f>VLOOKUP(B121,'Resultado Cidade'!$C$2:$H$348,6,FALSE)</f>
        <v>#N/A</v>
      </c>
      <c r="Y121" s="9" t="e">
        <f>VLOOKUP(B121,'Resultado Gov TI'!$C$2:$H$348,4,FALSE)</f>
        <v>#N/A</v>
      </c>
      <c r="Z121" s="9" t="e">
        <f>VLOOKUP(B121,'Resultado Gov TI'!$C$2:$H$348,5,FALSE)</f>
        <v>#N/A</v>
      </c>
      <c r="AA121" s="9" t="e">
        <f>VLOOKUP(B121,'Resultado Gov TI'!$C$2:$H$348,6,FALSE)</f>
        <v>#N/A</v>
      </c>
    </row>
    <row r="122" spans="1:27" x14ac:dyDescent="0.25">
      <c r="A122" s="8">
        <v>4101655</v>
      </c>
      <c r="B122" s="8" t="s">
        <v>921</v>
      </c>
      <c r="C122" s="8">
        <v>61</v>
      </c>
      <c r="D122" s="8">
        <v>0.61</v>
      </c>
      <c r="E122" s="8" t="s">
        <v>249</v>
      </c>
      <c r="G122" s="9" t="e">
        <f>VLOOKUP(B122,'Resultado Educação'!$C$2:$H$348,4,FALSE)</f>
        <v>#N/A</v>
      </c>
      <c r="H122" s="9" t="e">
        <f>VLOOKUP(B122,'Resultado Educação'!$C$2:$H$348,5,FALSE)</f>
        <v>#N/A</v>
      </c>
      <c r="I122" s="9" t="e">
        <f>VLOOKUP(B122,'Resultado Educação'!$C$2:$H$348,6,FALSE)</f>
        <v>#N/A</v>
      </c>
      <c r="J122" s="9" t="e">
        <f>VLOOKUP(B122,'Resultado Saúde'!$C$2:$H$348,4,FALSE)</f>
        <v>#N/A</v>
      </c>
      <c r="K122" s="9" t="e">
        <f>VLOOKUP(B122,'Resultado Saúde'!$C$2:$H$348,5,FALSE)</f>
        <v>#N/A</v>
      </c>
      <c r="L122" s="9" t="e">
        <f>VLOOKUP(B122,'Resultado Saúde'!$C$2:$H$348,6,FALSE)</f>
        <v>#N/A</v>
      </c>
      <c r="M122" s="9" t="e">
        <f>VLOOKUP(B122,'Resultado Planejamento'!$C$2:$H$348,4,FALSE)</f>
        <v>#N/A</v>
      </c>
      <c r="N122" s="9" t="e">
        <f>VLOOKUP(B122,'Resultado Planejamento'!$C$2:$H$348,5,FALSE)</f>
        <v>#N/A</v>
      </c>
      <c r="O122" s="9" t="e">
        <f>VLOOKUP(B122,'Resultado Planejamento'!$C$2:$H$348,6,FALSE)</f>
        <v>#N/A</v>
      </c>
      <c r="P122" s="9" t="e">
        <f>VLOOKUP(B122,'Resultado Fiscal'!$C$2:$H$348,4,FALSE)</f>
        <v>#N/A</v>
      </c>
      <c r="Q122" s="9" t="e">
        <f>VLOOKUP(B122,'Resultado Fiscal'!$C$2:$H$348,5,FALSE)</f>
        <v>#N/A</v>
      </c>
      <c r="R122" s="9" t="e">
        <f>VLOOKUP(B122,'Resultado Fiscal'!$C$2:$H$348,6,FALSE)</f>
        <v>#N/A</v>
      </c>
      <c r="S122" s="9" t="e">
        <f>VLOOKUP(B122,'Resultado Ambiente'!$C$2:$H$348,4,FALSE)</f>
        <v>#N/A</v>
      </c>
      <c r="T122" s="9" t="e">
        <f>VLOOKUP(B122,'Resultado Ambiente'!$C$2:$H$348,5,FALSE)</f>
        <v>#N/A</v>
      </c>
      <c r="U122" s="9" t="e">
        <f>VLOOKUP(B122,'Resultado Ambiente'!$C$2:$H$348,6,FALSE)</f>
        <v>#N/A</v>
      </c>
      <c r="V122" s="9" t="e">
        <f>VLOOKUP(B122,'Resultado Cidade'!$C$2:$H$348,4,FALSE)</f>
        <v>#N/A</v>
      </c>
      <c r="W122" s="9" t="e">
        <f>VLOOKUP(B122,'Resultado Cidade'!$C$2:$H$348,5,FALSE)</f>
        <v>#N/A</v>
      </c>
      <c r="X122" s="9" t="e">
        <f>VLOOKUP(B122,'Resultado Cidade'!$C$2:$H$348,6,FALSE)</f>
        <v>#N/A</v>
      </c>
      <c r="Y122" s="9" t="e">
        <f>VLOOKUP(B122,'Resultado Gov TI'!$C$2:$H$348,4,FALSE)</f>
        <v>#N/A</v>
      </c>
      <c r="Z122" s="9" t="e">
        <f>VLOOKUP(B122,'Resultado Gov TI'!$C$2:$H$348,5,FALSE)</f>
        <v>#N/A</v>
      </c>
      <c r="AA122" s="9" t="e">
        <f>VLOOKUP(B122,'Resultado Gov TI'!$C$2:$H$348,6,FALSE)</f>
        <v>#N/A</v>
      </c>
    </row>
    <row r="123" spans="1:27" x14ac:dyDescent="0.25">
      <c r="A123" s="8">
        <v>4103008</v>
      </c>
      <c r="B123" s="8" t="s">
        <v>922</v>
      </c>
      <c r="C123" s="8">
        <v>61</v>
      </c>
      <c r="D123" s="8">
        <v>0.61</v>
      </c>
      <c r="E123" s="8" t="s">
        <v>249</v>
      </c>
      <c r="G123" s="9" t="e">
        <f>VLOOKUP(B123,'Resultado Educação'!$C$2:$H$348,4,FALSE)</f>
        <v>#N/A</v>
      </c>
      <c r="H123" s="9" t="e">
        <f>VLOOKUP(B123,'Resultado Educação'!$C$2:$H$348,5,FALSE)</f>
        <v>#N/A</v>
      </c>
      <c r="I123" s="9" t="e">
        <f>VLOOKUP(B123,'Resultado Educação'!$C$2:$H$348,6,FALSE)</f>
        <v>#N/A</v>
      </c>
      <c r="J123" s="9" t="e">
        <f>VLOOKUP(B123,'Resultado Saúde'!$C$2:$H$348,4,FALSE)</f>
        <v>#N/A</v>
      </c>
      <c r="K123" s="9" t="e">
        <f>VLOOKUP(B123,'Resultado Saúde'!$C$2:$H$348,5,FALSE)</f>
        <v>#N/A</v>
      </c>
      <c r="L123" s="9" t="e">
        <f>VLOOKUP(B123,'Resultado Saúde'!$C$2:$H$348,6,FALSE)</f>
        <v>#N/A</v>
      </c>
      <c r="M123" s="9" t="e">
        <f>VLOOKUP(B123,'Resultado Planejamento'!$C$2:$H$348,4,FALSE)</f>
        <v>#N/A</v>
      </c>
      <c r="N123" s="9" t="e">
        <f>VLOOKUP(B123,'Resultado Planejamento'!$C$2:$H$348,5,FALSE)</f>
        <v>#N/A</v>
      </c>
      <c r="O123" s="9" t="e">
        <f>VLOOKUP(B123,'Resultado Planejamento'!$C$2:$H$348,6,FALSE)</f>
        <v>#N/A</v>
      </c>
      <c r="P123" s="9" t="e">
        <f>VLOOKUP(B123,'Resultado Fiscal'!$C$2:$H$348,4,FALSE)</f>
        <v>#N/A</v>
      </c>
      <c r="Q123" s="9" t="e">
        <f>VLOOKUP(B123,'Resultado Fiscal'!$C$2:$H$348,5,FALSE)</f>
        <v>#N/A</v>
      </c>
      <c r="R123" s="9" t="e">
        <f>VLOOKUP(B123,'Resultado Fiscal'!$C$2:$H$348,6,FALSE)</f>
        <v>#N/A</v>
      </c>
      <c r="S123" s="9" t="e">
        <f>VLOOKUP(B123,'Resultado Ambiente'!$C$2:$H$348,4,FALSE)</f>
        <v>#N/A</v>
      </c>
      <c r="T123" s="9" t="e">
        <f>VLOOKUP(B123,'Resultado Ambiente'!$C$2:$H$348,5,FALSE)</f>
        <v>#N/A</v>
      </c>
      <c r="U123" s="9" t="e">
        <f>VLOOKUP(B123,'Resultado Ambiente'!$C$2:$H$348,6,FALSE)</f>
        <v>#N/A</v>
      </c>
      <c r="V123" s="9" t="e">
        <f>VLOOKUP(B123,'Resultado Cidade'!$C$2:$H$348,4,FALSE)</f>
        <v>#N/A</v>
      </c>
      <c r="W123" s="9" t="e">
        <f>VLOOKUP(B123,'Resultado Cidade'!$C$2:$H$348,5,FALSE)</f>
        <v>#N/A</v>
      </c>
      <c r="X123" s="9" t="e">
        <f>VLOOKUP(B123,'Resultado Cidade'!$C$2:$H$348,6,FALSE)</f>
        <v>#N/A</v>
      </c>
      <c r="Y123" s="9" t="e">
        <f>VLOOKUP(B123,'Resultado Gov TI'!$C$2:$H$348,4,FALSE)</f>
        <v>#N/A</v>
      </c>
      <c r="Z123" s="9" t="e">
        <f>VLOOKUP(B123,'Resultado Gov TI'!$C$2:$H$348,5,FALSE)</f>
        <v>#N/A</v>
      </c>
      <c r="AA123" s="9" t="e">
        <f>VLOOKUP(B123,'Resultado Gov TI'!$C$2:$H$348,6,FALSE)</f>
        <v>#N/A</v>
      </c>
    </row>
    <row r="124" spans="1:27" x14ac:dyDescent="0.25">
      <c r="A124" s="8">
        <v>4104303</v>
      </c>
      <c r="B124" s="8" t="s">
        <v>923</v>
      </c>
      <c r="C124" s="8">
        <v>61</v>
      </c>
      <c r="D124" s="8">
        <v>0.61</v>
      </c>
      <c r="E124" s="8" t="s">
        <v>249</v>
      </c>
      <c r="G124" s="9" t="e">
        <f>VLOOKUP(B124,'Resultado Educação'!$C$2:$H$348,4,FALSE)</f>
        <v>#N/A</v>
      </c>
      <c r="H124" s="9" t="e">
        <f>VLOOKUP(B124,'Resultado Educação'!$C$2:$H$348,5,FALSE)</f>
        <v>#N/A</v>
      </c>
      <c r="I124" s="9" t="e">
        <f>VLOOKUP(B124,'Resultado Educação'!$C$2:$H$348,6,FALSE)</f>
        <v>#N/A</v>
      </c>
      <c r="J124" s="9" t="e">
        <f>VLOOKUP(B124,'Resultado Saúde'!$C$2:$H$348,4,FALSE)</f>
        <v>#N/A</v>
      </c>
      <c r="K124" s="9" t="e">
        <f>VLOOKUP(B124,'Resultado Saúde'!$C$2:$H$348,5,FALSE)</f>
        <v>#N/A</v>
      </c>
      <c r="L124" s="9" t="e">
        <f>VLOOKUP(B124,'Resultado Saúde'!$C$2:$H$348,6,FALSE)</f>
        <v>#N/A</v>
      </c>
      <c r="M124" s="9" t="e">
        <f>VLOOKUP(B124,'Resultado Planejamento'!$C$2:$H$348,4,FALSE)</f>
        <v>#N/A</v>
      </c>
      <c r="N124" s="9" t="e">
        <f>VLOOKUP(B124,'Resultado Planejamento'!$C$2:$H$348,5,FALSE)</f>
        <v>#N/A</v>
      </c>
      <c r="O124" s="9" t="e">
        <f>VLOOKUP(B124,'Resultado Planejamento'!$C$2:$H$348,6,FALSE)</f>
        <v>#N/A</v>
      </c>
      <c r="P124" s="9" t="e">
        <f>VLOOKUP(B124,'Resultado Fiscal'!$C$2:$H$348,4,FALSE)</f>
        <v>#N/A</v>
      </c>
      <c r="Q124" s="9" t="e">
        <f>VLOOKUP(B124,'Resultado Fiscal'!$C$2:$H$348,5,FALSE)</f>
        <v>#N/A</v>
      </c>
      <c r="R124" s="9" t="e">
        <f>VLOOKUP(B124,'Resultado Fiscal'!$C$2:$H$348,6,FALSE)</f>
        <v>#N/A</v>
      </c>
      <c r="S124" s="9" t="e">
        <f>VLOOKUP(B124,'Resultado Ambiente'!$C$2:$H$348,4,FALSE)</f>
        <v>#N/A</v>
      </c>
      <c r="T124" s="9" t="e">
        <f>VLOOKUP(B124,'Resultado Ambiente'!$C$2:$H$348,5,FALSE)</f>
        <v>#N/A</v>
      </c>
      <c r="U124" s="9" t="e">
        <f>VLOOKUP(B124,'Resultado Ambiente'!$C$2:$H$348,6,FALSE)</f>
        <v>#N/A</v>
      </c>
      <c r="V124" s="9" t="e">
        <f>VLOOKUP(B124,'Resultado Cidade'!$C$2:$H$348,4,FALSE)</f>
        <v>#N/A</v>
      </c>
      <c r="W124" s="9" t="e">
        <f>VLOOKUP(B124,'Resultado Cidade'!$C$2:$H$348,5,FALSE)</f>
        <v>#N/A</v>
      </c>
      <c r="X124" s="9" t="e">
        <f>VLOOKUP(B124,'Resultado Cidade'!$C$2:$H$348,6,FALSE)</f>
        <v>#N/A</v>
      </c>
      <c r="Y124" s="9" t="e">
        <f>VLOOKUP(B124,'Resultado Gov TI'!$C$2:$H$348,4,FALSE)</f>
        <v>#N/A</v>
      </c>
      <c r="Z124" s="9" t="e">
        <f>VLOOKUP(B124,'Resultado Gov TI'!$C$2:$H$348,5,FALSE)</f>
        <v>#N/A</v>
      </c>
      <c r="AA124" s="9" t="e">
        <f>VLOOKUP(B124,'Resultado Gov TI'!$C$2:$H$348,6,FALSE)</f>
        <v>#N/A</v>
      </c>
    </row>
    <row r="125" spans="1:27" x14ac:dyDescent="0.25">
      <c r="A125" s="8">
        <v>4108650</v>
      </c>
      <c r="B125" s="8" t="s">
        <v>268</v>
      </c>
      <c r="C125" s="8">
        <v>61</v>
      </c>
      <c r="D125" s="8">
        <v>0.61</v>
      </c>
      <c r="E125" s="8" t="s">
        <v>249</v>
      </c>
      <c r="G125" s="9" t="str">
        <f>VLOOKUP(B125,'Resultado Educação'!$C$2:$H$348,4,FALSE)</f>
        <v>71.00</v>
      </c>
      <c r="H125" s="9" t="str">
        <f>VLOOKUP(B125,'Resultado Educação'!$C$2:$H$348,5,FALSE)</f>
        <v>0.71</v>
      </c>
      <c r="I125" s="9" t="str">
        <f>VLOOKUP(B125,'Resultado Educação'!$C$2:$H$348,6,FALSE)</f>
        <v>B</v>
      </c>
      <c r="J125" s="9" t="str">
        <f>VLOOKUP(B125,'Resultado Saúde'!$C$2:$H$348,4,FALSE)</f>
        <v>75.00</v>
      </c>
      <c r="K125" s="9" t="str">
        <f>VLOOKUP(B125,'Resultado Saúde'!$C$2:$H$348,5,FALSE)</f>
        <v>0.75</v>
      </c>
      <c r="L125" s="9" t="str">
        <f>VLOOKUP(B125,'Resultado Saúde'!$C$2:$H$348,6,FALSE)</f>
        <v>B+</v>
      </c>
      <c r="M125" s="9" t="str">
        <f>VLOOKUP(B125,'Resultado Planejamento'!$C$2:$H$348,4,FALSE)</f>
        <v>87.50</v>
      </c>
      <c r="N125" s="9" t="str">
        <f>VLOOKUP(B125,'Resultado Planejamento'!$C$2:$H$348,5,FALSE)</f>
        <v>0.22</v>
      </c>
      <c r="O125" s="9" t="str">
        <f>VLOOKUP(B125,'Resultado Planejamento'!$C$2:$H$348,6,FALSE)</f>
        <v>C</v>
      </c>
      <c r="P125" s="9" t="str">
        <f>VLOOKUP(B125,'Resultado Fiscal'!$C$2:$H$348,4,FALSE)</f>
        <v>800.00</v>
      </c>
      <c r="Q125" s="9" t="str">
        <f>VLOOKUP(B125,'Resultado Fiscal'!$C$2:$H$348,5,FALSE)</f>
        <v>0.80</v>
      </c>
      <c r="R125" s="9" t="str">
        <f>VLOOKUP(B125,'Resultado Fiscal'!$C$2:$H$348,6,FALSE)</f>
        <v>B+</v>
      </c>
      <c r="S125" s="9" t="str">
        <f>VLOOKUP(B125,'Resultado Ambiente'!$C$2:$H$348,4,FALSE)</f>
        <v>38.00</v>
      </c>
      <c r="T125" s="9" t="str">
        <f>VLOOKUP(B125,'Resultado Ambiente'!$C$2:$H$348,5,FALSE)</f>
        <v>0.45</v>
      </c>
      <c r="U125" s="9" t="str">
        <f>VLOOKUP(B125,'Resultado Ambiente'!$C$2:$H$348,6,FALSE)</f>
        <v>C</v>
      </c>
      <c r="V125" s="9" t="str">
        <f>VLOOKUP(B125,'Resultado Cidade'!$C$2:$H$348,4,FALSE)</f>
        <v>82.00</v>
      </c>
      <c r="W125" s="9" t="str">
        <f>VLOOKUP(B125,'Resultado Cidade'!$C$2:$H$348,5,FALSE)</f>
        <v>0.82</v>
      </c>
      <c r="X125" s="9" t="str">
        <f>VLOOKUP(B125,'Resultado Cidade'!$C$2:$H$348,6,FALSE)</f>
        <v>B+</v>
      </c>
      <c r="Y125" s="9" t="str">
        <f>VLOOKUP(B125,'Resultado Gov TI'!$C$2:$H$348,4,FALSE)</f>
        <v>50.00</v>
      </c>
      <c r="Z125" s="9" t="str">
        <f>VLOOKUP(B125,'Resultado Gov TI'!$C$2:$H$348,5,FALSE)</f>
        <v>0.50</v>
      </c>
      <c r="AA125" s="9" t="str">
        <f>VLOOKUP(B125,'Resultado Gov TI'!$C$2:$H$348,6,FALSE)</f>
        <v>C+</v>
      </c>
    </row>
    <row r="126" spans="1:27" x14ac:dyDescent="0.25">
      <c r="A126" s="8">
        <v>4111803</v>
      </c>
      <c r="B126" s="8" t="s">
        <v>269</v>
      </c>
      <c r="C126" s="8">
        <v>61</v>
      </c>
      <c r="D126" s="8">
        <v>0.61</v>
      </c>
      <c r="E126" s="8" t="s">
        <v>249</v>
      </c>
      <c r="G126" s="9" t="str">
        <f>VLOOKUP(B126,'Resultado Educação'!$C$2:$H$348,4,FALSE)</f>
        <v>67.00</v>
      </c>
      <c r="H126" s="9" t="str">
        <f>VLOOKUP(B126,'Resultado Educação'!$C$2:$H$348,5,FALSE)</f>
        <v>0.67</v>
      </c>
      <c r="I126" s="9" t="str">
        <f>VLOOKUP(B126,'Resultado Educação'!$C$2:$H$348,6,FALSE)</f>
        <v>B</v>
      </c>
      <c r="J126" s="9" t="str">
        <f>VLOOKUP(B126,'Resultado Saúde'!$C$2:$H$348,4,FALSE)</f>
        <v>79.00</v>
      </c>
      <c r="K126" s="9" t="str">
        <f>VLOOKUP(B126,'Resultado Saúde'!$C$2:$H$348,5,FALSE)</f>
        <v>0.79</v>
      </c>
      <c r="L126" s="9" t="str">
        <f>VLOOKUP(B126,'Resultado Saúde'!$C$2:$H$348,6,FALSE)</f>
        <v>B+</v>
      </c>
      <c r="M126" s="9" t="str">
        <f>VLOOKUP(B126,'Resultado Planejamento'!$C$2:$H$348,4,FALSE)</f>
        <v>90.00</v>
      </c>
      <c r="N126" s="9" t="str">
        <f>VLOOKUP(B126,'Resultado Planejamento'!$C$2:$H$348,5,FALSE)</f>
        <v>0.23</v>
      </c>
      <c r="O126" s="9" t="str">
        <f>VLOOKUP(B126,'Resultado Planejamento'!$C$2:$H$348,6,FALSE)</f>
        <v>C</v>
      </c>
      <c r="P126" s="9" t="str">
        <f>VLOOKUP(B126,'Resultado Fiscal'!$C$2:$H$348,4,FALSE)</f>
        <v>672.14</v>
      </c>
      <c r="Q126" s="9" t="str">
        <f>VLOOKUP(B126,'Resultado Fiscal'!$C$2:$H$348,5,FALSE)</f>
        <v>0.67</v>
      </c>
      <c r="R126" s="9" t="str">
        <f>VLOOKUP(B126,'Resultado Fiscal'!$C$2:$H$348,6,FALSE)</f>
        <v>B</v>
      </c>
      <c r="S126" s="9" t="str">
        <f>VLOOKUP(B126,'Resultado Ambiente'!$C$2:$H$348,4,FALSE)</f>
        <v>65.00</v>
      </c>
      <c r="T126" s="9" t="str">
        <f>VLOOKUP(B126,'Resultado Ambiente'!$C$2:$H$348,5,FALSE)</f>
        <v>0.76</v>
      </c>
      <c r="U126" s="9" t="str">
        <f>VLOOKUP(B126,'Resultado Ambiente'!$C$2:$H$348,6,FALSE)</f>
        <v>B+</v>
      </c>
      <c r="V126" s="9" t="str">
        <f>VLOOKUP(B126,'Resultado Cidade'!$C$2:$H$348,4,FALSE)</f>
        <v>58.00</v>
      </c>
      <c r="W126" s="9" t="str">
        <f>VLOOKUP(B126,'Resultado Cidade'!$C$2:$H$348,5,FALSE)</f>
        <v>0.58</v>
      </c>
      <c r="X126" s="9" t="str">
        <f>VLOOKUP(B126,'Resultado Cidade'!$C$2:$H$348,6,FALSE)</f>
        <v>C+</v>
      </c>
      <c r="Y126" s="9" t="str">
        <f>VLOOKUP(B126,'Resultado Gov TI'!$C$2:$H$348,4,FALSE)</f>
        <v>66.00</v>
      </c>
      <c r="Z126" s="9" t="str">
        <f>VLOOKUP(B126,'Resultado Gov TI'!$C$2:$H$348,5,FALSE)</f>
        <v>0.66</v>
      </c>
      <c r="AA126" s="9" t="str">
        <f>VLOOKUP(B126,'Resultado Gov TI'!$C$2:$H$348,6,FALSE)</f>
        <v>B</v>
      </c>
    </row>
    <row r="127" spans="1:27" x14ac:dyDescent="0.25">
      <c r="A127" s="8">
        <v>4112702</v>
      </c>
      <c r="B127" s="8" t="s">
        <v>270</v>
      </c>
      <c r="C127" s="8">
        <v>61</v>
      </c>
      <c r="D127" s="8">
        <v>0.61</v>
      </c>
      <c r="E127" s="8" t="s">
        <v>249</v>
      </c>
      <c r="G127" s="9" t="str">
        <f>VLOOKUP(B127,'Resultado Educação'!$C$2:$H$348,4,FALSE)</f>
        <v>81.00</v>
      </c>
      <c r="H127" s="9" t="str">
        <f>VLOOKUP(B127,'Resultado Educação'!$C$2:$H$348,5,FALSE)</f>
        <v>0.81</v>
      </c>
      <c r="I127" s="9" t="str">
        <f>VLOOKUP(B127,'Resultado Educação'!$C$2:$H$348,6,FALSE)</f>
        <v>B+</v>
      </c>
      <c r="J127" s="9" t="str">
        <f>VLOOKUP(B127,'Resultado Saúde'!$C$2:$H$348,4,FALSE)</f>
        <v>69.00</v>
      </c>
      <c r="K127" s="9" t="str">
        <f>VLOOKUP(B127,'Resultado Saúde'!$C$2:$H$348,5,FALSE)</f>
        <v>0.69</v>
      </c>
      <c r="L127" s="9" t="str">
        <f>VLOOKUP(B127,'Resultado Saúde'!$C$2:$H$348,6,FALSE)</f>
        <v>B</v>
      </c>
      <c r="M127" s="9" t="str">
        <f>VLOOKUP(B127,'Resultado Planejamento'!$C$2:$H$348,4,FALSE)</f>
        <v>100.00</v>
      </c>
      <c r="N127" s="9" t="str">
        <f>VLOOKUP(B127,'Resultado Planejamento'!$C$2:$H$348,5,FALSE)</f>
        <v>0.25</v>
      </c>
      <c r="O127" s="9" t="str">
        <f>VLOOKUP(B127,'Resultado Planejamento'!$C$2:$H$348,6,FALSE)</f>
        <v>C</v>
      </c>
      <c r="P127" s="9" t="str">
        <f>VLOOKUP(B127,'Resultado Fiscal'!$C$2:$H$348,4,FALSE)</f>
        <v>719.29</v>
      </c>
      <c r="Q127" s="9" t="str">
        <f>VLOOKUP(B127,'Resultado Fiscal'!$C$2:$H$348,5,FALSE)</f>
        <v>0.72</v>
      </c>
      <c r="R127" s="9" t="str">
        <f>VLOOKUP(B127,'Resultado Fiscal'!$C$2:$H$348,6,FALSE)</f>
        <v>B</v>
      </c>
      <c r="S127" s="9" t="str">
        <f>VLOOKUP(B127,'Resultado Ambiente'!$C$2:$H$348,4,FALSE)</f>
        <v>29.00</v>
      </c>
      <c r="T127" s="9" t="str">
        <f>VLOOKUP(B127,'Resultado Ambiente'!$C$2:$H$348,5,FALSE)</f>
        <v>0.34</v>
      </c>
      <c r="U127" s="9" t="str">
        <f>VLOOKUP(B127,'Resultado Ambiente'!$C$2:$H$348,6,FALSE)</f>
        <v>C</v>
      </c>
      <c r="V127" s="9" t="str">
        <f>VLOOKUP(B127,'Resultado Cidade'!$C$2:$H$348,4,FALSE)</f>
        <v>95.00</v>
      </c>
      <c r="W127" s="9" t="str">
        <f>VLOOKUP(B127,'Resultado Cidade'!$C$2:$H$348,5,FALSE)</f>
        <v>0.95</v>
      </c>
      <c r="X127" s="9" t="str">
        <f>VLOOKUP(B127,'Resultado Cidade'!$C$2:$H$348,6,FALSE)</f>
        <v>A</v>
      </c>
      <c r="Y127" s="9" t="str">
        <f>VLOOKUP(B127,'Resultado Gov TI'!$C$2:$H$348,4,FALSE)</f>
        <v>72.00</v>
      </c>
      <c r="Z127" s="9" t="str">
        <f>VLOOKUP(B127,'Resultado Gov TI'!$C$2:$H$348,5,FALSE)</f>
        <v>0.72</v>
      </c>
      <c r="AA127" s="9" t="str">
        <f>VLOOKUP(B127,'Resultado Gov TI'!$C$2:$H$348,6,FALSE)</f>
        <v>B</v>
      </c>
    </row>
    <row r="128" spans="1:27" x14ac:dyDescent="0.25">
      <c r="A128" s="8">
        <v>4114401</v>
      </c>
      <c r="B128" s="8" t="s">
        <v>271</v>
      </c>
      <c r="C128" s="8">
        <v>61</v>
      </c>
      <c r="D128" s="8">
        <v>0.61</v>
      </c>
      <c r="E128" s="8" t="s">
        <v>249</v>
      </c>
      <c r="G128" s="9" t="str">
        <f>VLOOKUP(B128,'Resultado Educação'!$C$2:$H$348,4,FALSE)</f>
        <v>81.00</v>
      </c>
      <c r="H128" s="9" t="str">
        <f>VLOOKUP(B128,'Resultado Educação'!$C$2:$H$348,5,FALSE)</f>
        <v>0.81</v>
      </c>
      <c r="I128" s="9" t="str">
        <f>VLOOKUP(B128,'Resultado Educação'!$C$2:$H$348,6,FALSE)</f>
        <v>B+</v>
      </c>
      <c r="J128" s="9" t="str">
        <f>VLOOKUP(B128,'Resultado Saúde'!$C$2:$H$348,4,FALSE)</f>
        <v>75.00</v>
      </c>
      <c r="K128" s="9" t="str">
        <f>VLOOKUP(B128,'Resultado Saúde'!$C$2:$H$348,5,FALSE)</f>
        <v>0.75</v>
      </c>
      <c r="L128" s="9" t="str">
        <f>VLOOKUP(B128,'Resultado Saúde'!$C$2:$H$348,6,FALSE)</f>
        <v>B+</v>
      </c>
      <c r="M128" s="9" t="str">
        <f>VLOOKUP(B128,'Resultado Planejamento'!$C$2:$H$348,4,FALSE)</f>
        <v>77.50</v>
      </c>
      <c r="N128" s="9" t="str">
        <f>VLOOKUP(B128,'Resultado Planejamento'!$C$2:$H$348,5,FALSE)</f>
        <v>0.19</v>
      </c>
      <c r="O128" s="9" t="str">
        <f>VLOOKUP(B128,'Resultado Planejamento'!$C$2:$H$348,6,FALSE)</f>
        <v>C</v>
      </c>
      <c r="P128" s="9" t="str">
        <f>VLOOKUP(B128,'Resultado Fiscal'!$C$2:$H$348,4,FALSE)</f>
        <v>873.00</v>
      </c>
      <c r="Q128" s="9" t="str">
        <f>VLOOKUP(B128,'Resultado Fiscal'!$C$2:$H$348,5,FALSE)</f>
        <v>0.87</v>
      </c>
      <c r="R128" s="9" t="str">
        <f>VLOOKUP(B128,'Resultado Fiscal'!$C$2:$H$348,6,FALSE)</f>
        <v>B+</v>
      </c>
      <c r="S128" s="9" t="str">
        <f>VLOOKUP(B128,'Resultado Ambiente'!$C$2:$H$348,4,FALSE)</f>
        <v>25.00</v>
      </c>
      <c r="T128" s="9" t="str">
        <f>VLOOKUP(B128,'Resultado Ambiente'!$C$2:$H$348,5,FALSE)</f>
        <v>0.29</v>
      </c>
      <c r="U128" s="9" t="str">
        <f>VLOOKUP(B128,'Resultado Ambiente'!$C$2:$H$348,6,FALSE)</f>
        <v>C</v>
      </c>
      <c r="V128" s="9" t="str">
        <f>VLOOKUP(B128,'Resultado Cidade'!$C$2:$H$348,4,FALSE)</f>
        <v>50.00</v>
      </c>
      <c r="W128" s="9" t="str">
        <f>VLOOKUP(B128,'Resultado Cidade'!$C$2:$H$348,5,FALSE)</f>
        <v>0.50</v>
      </c>
      <c r="X128" s="9" t="str">
        <f>VLOOKUP(B128,'Resultado Cidade'!$C$2:$H$348,6,FALSE)</f>
        <v>C+</v>
      </c>
      <c r="Y128" s="9" t="str">
        <f>VLOOKUP(B128,'Resultado Gov TI'!$C$2:$H$348,4,FALSE)</f>
        <v>69.00</v>
      </c>
      <c r="Z128" s="9" t="str">
        <f>VLOOKUP(B128,'Resultado Gov TI'!$C$2:$H$348,5,FALSE)</f>
        <v>0.69</v>
      </c>
      <c r="AA128" s="9" t="str">
        <f>VLOOKUP(B128,'Resultado Gov TI'!$C$2:$H$348,6,FALSE)</f>
        <v>B</v>
      </c>
    </row>
    <row r="129" spans="1:27" x14ac:dyDescent="0.25">
      <c r="A129" s="8">
        <v>4124004</v>
      </c>
      <c r="B129" s="8" t="s">
        <v>924</v>
      </c>
      <c r="C129" s="8">
        <v>61</v>
      </c>
      <c r="D129" s="8">
        <v>0.61</v>
      </c>
      <c r="E129" s="8" t="s">
        <v>249</v>
      </c>
      <c r="G129" s="9" t="e">
        <f>VLOOKUP(B129,'Resultado Educação'!$C$2:$H$348,4,FALSE)</f>
        <v>#N/A</v>
      </c>
      <c r="H129" s="9" t="e">
        <f>VLOOKUP(B129,'Resultado Educação'!$C$2:$H$348,5,FALSE)</f>
        <v>#N/A</v>
      </c>
      <c r="I129" s="9" t="e">
        <f>VLOOKUP(B129,'Resultado Educação'!$C$2:$H$348,6,FALSE)</f>
        <v>#N/A</v>
      </c>
      <c r="J129" s="9" t="e">
        <f>VLOOKUP(B129,'Resultado Saúde'!$C$2:$H$348,4,FALSE)</f>
        <v>#N/A</v>
      </c>
      <c r="K129" s="9" t="e">
        <f>VLOOKUP(B129,'Resultado Saúde'!$C$2:$H$348,5,FALSE)</f>
        <v>#N/A</v>
      </c>
      <c r="L129" s="9" t="e">
        <f>VLOOKUP(B129,'Resultado Saúde'!$C$2:$H$348,6,FALSE)</f>
        <v>#N/A</v>
      </c>
      <c r="M129" s="9" t="e">
        <f>VLOOKUP(B129,'Resultado Planejamento'!$C$2:$H$348,4,FALSE)</f>
        <v>#N/A</v>
      </c>
      <c r="N129" s="9" t="e">
        <f>VLOOKUP(B129,'Resultado Planejamento'!$C$2:$H$348,5,FALSE)</f>
        <v>#N/A</v>
      </c>
      <c r="O129" s="9" t="e">
        <f>VLOOKUP(B129,'Resultado Planejamento'!$C$2:$H$348,6,FALSE)</f>
        <v>#N/A</v>
      </c>
      <c r="P129" s="9" t="e">
        <f>VLOOKUP(B129,'Resultado Fiscal'!$C$2:$H$348,4,FALSE)</f>
        <v>#N/A</v>
      </c>
      <c r="Q129" s="9" t="e">
        <f>VLOOKUP(B129,'Resultado Fiscal'!$C$2:$H$348,5,FALSE)</f>
        <v>#N/A</v>
      </c>
      <c r="R129" s="9" t="e">
        <f>VLOOKUP(B129,'Resultado Fiscal'!$C$2:$H$348,6,FALSE)</f>
        <v>#N/A</v>
      </c>
      <c r="S129" s="9" t="e">
        <f>VLOOKUP(B129,'Resultado Ambiente'!$C$2:$H$348,4,FALSE)</f>
        <v>#N/A</v>
      </c>
      <c r="T129" s="9" t="e">
        <f>VLOOKUP(B129,'Resultado Ambiente'!$C$2:$H$348,5,FALSE)</f>
        <v>#N/A</v>
      </c>
      <c r="U129" s="9" t="e">
        <f>VLOOKUP(B129,'Resultado Ambiente'!$C$2:$H$348,6,FALSE)</f>
        <v>#N/A</v>
      </c>
      <c r="V129" s="9" t="e">
        <f>VLOOKUP(B129,'Resultado Cidade'!$C$2:$H$348,4,FALSE)</f>
        <v>#N/A</v>
      </c>
      <c r="W129" s="9" t="e">
        <f>VLOOKUP(B129,'Resultado Cidade'!$C$2:$H$348,5,FALSE)</f>
        <v>#N/A</v>
      </c>
      <c r="X129" s="9" t="e">
        <f>VLOOKUP(B129,'Resultado Cidade'!$C$2:$H$348,6,FALSE)</f>
        <v>#N/A</v>
      </c>
      <c r="Y129" s="9" t="e">
        <f>VLOOKUP(B129,'Resultado Gov TI'!$C$2:$H$348,4,FALSE)</f>
        <v>#N/A</v>
      </c>
      <c r="Z129" s="9" t="e">
        <f>VLOOKUP(B129,'Resultado Gov TI'!$C$2:$H$348,5,FALSE)</f>
        <v>#N/A</v>
      </c>
      <c r="AA129" s="9" t="e">
        <f>VLOOKUP(B129,'Resultado Gov TI'!$C$2:$H$348,6,FALSE)</f>
        <v>#N/A</v>
      </c>
    </row>
    <row r="130" spans="1:27" x14ac:dyDescent="0.25">
      <c r="A130" s="8">
        <v>4128500</v>
      </c>
      <c r="B130" s="8" t="s">
        <v>273</v>
      </c>
      <c r="C130" s="8">
        <v>61</v>
      </c>
      <c r="D130" s="8">
        <v>0.61</v>
      </c>
      <c r="E130" s="8" t="s">
        <v>249</v>
      </c>
      <c r="G130" s="9" t="str">
        <f>VLOOKUP(B130,'Resultado Educação'!$C$2:$H$348,4,FALSE)</f>
        <v>74.00</v>
      </c>
      <c r="H130" s="9" t="str">
        <f>VLOOKUP(B130,'Resultado Educação'!$C$2:$H$348,5,FALSE)</f>
        <v>0.74</v>
      </c>
      <c r="I130" s="9" t="str">
        <f>VLOOKUP(B130,'Resultado Educação'!$C$2:$H$348,6,FALSE)</f>
        <v>B</v>
      </c>
      <c r="J130" s="9" t="str">
        <f>VLOOKUP(B130,'Resultado Saúde'!$C$2:$H$348,4,FALSE)</f>
        <v>83.00</v>
      </c>
      <c r="K130" s="9" t="str">
        <f>VLOOKUP(B130,'Resultado Saúde'!$C$2:$H$348,5,FALSE)</f>
        <v>0.83</v>
      </c>
      <c r="L130" s="9" t="str">
        <f>VLOOKUP(B130,'Resultado Saúde'!$C$2:$H$348,6,FALSE)</f>
        <v>B+</v>
      </c>
      <c r="M130" s="9" t="str">
        <f>VLOOKUP(B130,'Resultado Planejamento'!$C$2:$H$348,4,FALSE)</f>
        <v>72.50</v>
      </c>
      <c r="N130" s="9" t="str">
        <f>VLOOKUP(B130,'Resultado Planejamento'!$C$2:$H$348,5,FALSE)</f>
        <v>0.18</v>
      </c>
      <c r="O130" s="9" t="str">
        <f>VLOOKUP(B130,'Resultado Planejamento'!$C$2:$H$348,6,FALSE)</f>
        <v>C</v>
      </c>
      <c r="P130" s="9" t="str">
        <f>VLOOKUP(B130,'Resultado Fiscal'!$C$2:$H$348,4,FALSE)</f>
        <v>770.00</v>
      </c>
      <c r="Q130" s="9" t="str">
        <f>VLOOKUP(B130,'Resultado Fiscal'!$C$2:$H$348,5,FALSE)</f>
        <v>0.77</v>
      </c>
      <c r="R130" s="9" t="str">
        <f>VLOOKUP(B130,'Resultado Fiscal'!$C$2:$H$348,6,FALSE)</f>
        <v>B+</v>
      </c>
      <c r="S130" s="9" t="str">
        <f>VLOOKUP(B130,'Resultado Ambiente'!$C$2:$H$348,4,FALSE)</f>
        <v>48.00</v>
      </c>
      <c r="T130" s="9" t="str">
        <f>VLOOKUP(B130,'Resultado Ambiente'!$C$2:$H$348,5,FALSE)</f>
        <v>0.56</v>
      </c>
      <c r="U130" s="9" t="str">
        <f>VLOOKUP(B130,'Resultado Ambiente'!$C$2:$H$348,6,FALSE)</f>
        <v>C+</v>
      </c>
      <c r="V130" s="9" t="str">
        <f>VLOOKUP(B130,'Resultado Cidade'!$C$2:$H$348,4,FALSE)</f>
        <v>65.00</v>
      </c>
      <c r="W130" s="9" t="str">
        <f>VLOOKUP(B130,'Resultado Cidade'!$C$2:$H$348,5,FALSE)</f>
        <v>0.65</v>
      </c>
      <c r="X130" s="9" t="str">
        <f>VLOOKUP(B130,'Resultado Cidade'!$C$2:$H$348,6,FALSE)</f>
        <v>B</v>
      </c>
      <c r="Y130" s="9" t="str">
        <f>VLOOKUP(B130,'Resultado Gov TI'!$C$2:$H$348,4,FALSE)</f>
        <v>34.00</v>
      </c>
      <c r="Z130" s="9" t="str">
        <f>VLOOKUP(B130,'Resultado Gov TI'!$C$2:$H$348,5,FALSE)</f>
        <v>0.34</v>
      </c>
      <c r="AA130" s="9" t="str">
        <f>VLOOKUP(B130,'Resultado Gov TI'!$C$2:$H$348,6,FALSE)</f>
        <v>C</v>
      </c>
    </row>
    <row r="131" spans="1:27" x14ac:dyDescent="0.25">
      <c r="A131" s="8">
        <v>4104105</v>
      </c>
      <c r="B131" s="8" t="s">
        <v>247</v>
      </c>
      <c r="C131" s="8">
        <v>60</v>
      </c>
      <c r="D131" s="8">
        <v>0.6</v>
      </c>
      <c r="E131" s="8" t="s">
        <v>249</v>
      </c>
      <c r="G131" s="9" t="str">
        <f>VLOOKUP(B131,'Resultado Educação'!$C$2:$H$348,4,FALSE)</f>
        <v>57.00</v>
      </c>
      <c r="H131" s="9" t="str">
        <f>VLOOKUP(B131,'Resultado Educação'!$C$2:$H$348,5,FALSE)</f>
        <v>0.57</v>
      </c>
      <c r="I131" s="9" t="str">
        <f>VLOOKUP(B131,'Resultado Educação'!$C$2:$H$348,6,FALSE)</f>
        <v>C+</v>
      </c>
      <c r="J131" s="9" t="str">
        <f>VLOOKUP(B131,'Resultado Saúde'!$C$2:$H$348,4,FALSE)</f>
        <v>67.00</v>
      </c>
      <c r="K131" s="9" t="str">
        <f>VLOOKUP(B131,'Resultado Saúde'!$C$2:$H$348,5,FALSE)</f>
        <v>0.67</v>
      </c>
      <c r="L131" s="9" t="str">
        <f>VLOOKUP(B131,'Resultado Saúde'!$C$2:$H$348,6,FALSE)</f>
        <v>B</v>
      </c>
      <c r="M131" s="9" t="str">
        <f>VLOOKUP(B131,'Resultado Planejamento'!$C$2:$H$348,4,FALSE)</f>
        <v>179.00</v>
      </c>
      <c r="N131" s="9" t="str">
        <f>VLOOKUP(B131,'Resultado Planejamento'!$C$2:$H$348,5,FALSE)</f>
        <v>0.45</v>
      </c>
      <c r="O131" s="9" t="str">
        <f>VLOOKUP(B131,'Resultado Planejamento'!$C$2:$H$348,6,FALSE)</f>
        <v>C</v>
      </c>
      <c r="P131" s="9" t="str">
        <f>VLOOKUP(B131,'Resultado Fiscal'!$C$2:$H$348,4,FALSE)</f>
        <v>729.64</v>
      </c>
      <c r="Q131" s="9" t="str">
        <f>VLOOKUP(B131,'Resultado Fiscal'!$C$2:$H$348,5,FALSE)</f>
        <v>0.73</v>
      </c>
      <c r="R131" s="9" t="str">
        <f>VLOOKUP(B131,'Resultado Fiscal'!$C$2:$H$348,6,FALSE)</f>
        <v>B</v>
      </c>
      <c r="S131" s="9" t="str">
        <f>VLOOKUP(B131,'Resultado Ambiente'!$C$2:$H$348,4,FALSE)</f>
        <v>45.00</v>
      </c>
      <c r="T131" s="9" t="str">
        <f>VLOOKUP(B131,'Resultado Ambiente'!$C$2:$H$348,5,FALSE)</f>
        <v>0.53</v>
      </c>
      <c r="U131" s="9" t="str">
        <f>VLOOKUP(B131,'Resultado Ambiente'!$C$2:$H$348,6,FALSE)</f>
        <v>C+</v>
      </c>
      <c r="V131" s="9" t="str">
        <f>VLOOKUP(B131,'Resultado Cidade'!$C$2:$H$348,4,FALSE)</f>
        <v>58.00</v>
      </c>
      <c r="W131" s="9" t="str">
        <f>VLOOKUP(B131,'Resultado Cidade'!$C$2:$H$348,5,FALSE)</f>
        <v>0.58</v>
      </c>
      <c r="X131" s="9" t="str">
        <f>VLOOKUP(B131,'Resultado Cidade'!$C$2:$H$348,6,FALSE)</f>
        <v>C+</v>
      </c>
      <c r="Y131" s="9" t="str">
        <f>VLOOKUP(B131,'Resultado Gov TI'!$C$2:$H$348,4,FALSE)</f>
        <v>74.00</v>
      </c>
      <c r="Z131" s="9" t="str">
        <f>VLOOKUP(B131,'Resultado Gov TI'!$C$2:$H$348,5,FALSE)</f>
        <v>0.74</v>
      </c>
      <c r="AA131" s="9" t="str">
        <f>VLOOKUP(B131,'Resultado Gov TI'!$C$2:$H$348,6,FALSE)</f>
        <v>B</v>
      </c>
    </row>
    <row r="132" spans="1:27" x14ac:dyDescent="0.25">
      <c r="A132" s="8">
        <v>4104600</v>
      </c>
      <c r="B132" s="8" t="s">
        <v>925</v>
      </c>
      <c r="C132" s="8">
        <v>60</v>
      </c>
      <c r="D132" s="8">
        <v>0.6</v>
      </c>
      <c r="E132" s="8" t="s">
        <v>249</v>
      </c>
      <c r="G132" s="9" t="e">
        <f>VLOOKUP(B132,'Resultado Educação'!$C$2:$H$348,4,FALSE)</f>
        <v>#N/A</v>
      </c>
      <c r="H132" s="9" t="e">
        <f>VLOOKUP(B132,'Resultado Educação'!$C$2:$H$348,5,FALSE)</f>
        <v>#N/A</v>
      </c>
      <c r="I132" s="9" t="e">
        <f>VLOOKUP(B132,'Resultado Educação'!$C$2:$H$348,6,FALSE)</f>
        <v>#N/A</v>
      </c>
      <c r="J132" s="9" t="e">
        <f>VLOOKUP(B132,'Resultado Saúde'!$C$2:$H$348,4,FALSE)</f>
        <v>#N/A</v>
      </c>
      <c r="K132" s="9" t="e">
        <f>VLOOKUP(B132,'Resultado Saúde'!$C$2:$H$348,5,FALSE)</f>
        <v>#N/A</v>
      </c>
      <c r="L132" s="9" t="e">
        <f>VLOOKUP(B132,'Resultado Saúde'!$C$2:$H$348,6,FALSE)</f>
        <v>#N/A</v>
      </c>
      <c r="M132" s="9" t="e">
        <f>VLOOKUP(B132,'Resultado Planejamento'!$C$2:$H$348,4,FALSE)</f>
        <v>#N/A</v>
      </c>
      <c r="N132" s="9" t="e">
        <f>VLOOKUP(B132,'Resultado Planejamento'!$C$2:$H$348,5,FALSE)</f>
        <v>#N/A</v>
      </c>
      <c r="O132" s="9" t="e">
        <f>VLOOKUP(B132,'Resultado Planejamento'!$C$2:$H$348,6,FALSE)</f>
        <v>#N/A</v>
      </c>
      <c r="P132" s="9" t="e">
        <f>VLOOKUP(B132,'Resultado Fiscal'!$C$2:$H$348,4,FALSE)</f>
        <v>#N/A</v>
      </c>
      <c r="Q132" s="9" t="e">
        <f>VLOOKUP(B132,'Resultado Fiscal'!$C$2:$H$348,5,FALSE)</f>
        <v>#N/A</v>
      </c>
      <c r="R132" s="9" t="e">
        <f>VLOOKUP(B132,'Resultado Fiscal'!$C$2:$H$348,6,FALSE)</f>
        <v>#N/A</v>
      </c>
      <c r="S132" s="9" t="e">
        <f>VLOOKUP(B132,'Resultado Ambiente'!$C$2:$H$348,4,FALSE)</f>
        <v>#N/A</v>
      </c>
      <c r="T132" s="9" t="e">
        <f>VLOOKUP(B132,'Resultado Ambiente'!$C$2:$H$348,5,FALSE)</f>
        <v>#N/A</v>
      </c>
      <c r="U132" s="9" t="e">
        <f>VLOOKUP(B132,'Resultado Ambiente'!$C$2:$H$348,6,FALSE)</f>
        <v>#N/A</v>
      </c>
      <c r="V132" s="9" t="e">
        <f>VLOOKUP(B132,'Resultado Cidade'!$C$2:$H$348,4,FALSE)</f>
        <v>#N/A</v>
      </c>
      <c r="W132" s="9" t="e">
        <f>VLOOKUP(B132,'Resultado Cidade'!$C$2:$H$348,5,FALSE)</f>
        <v>#N/A</v>
      </c>
      <c r="X132" s="9" t="e">
        <f>VLOOKUP(B132,'Resultado Cidade'!$C$2:$H$348,6,FALSE)</f>
        <v>#N/A</v>
      </c>
      <c r="Y132" s="9" t="e">
        <f>VLOOKUP(B132,'Resultado Gov TI'!$C$2:$H$348,4,FALSE)</f>
        <v>#N/A</v>
      </c>
      <c r="Z132" s="9" t="e">
        <f>VLOOKUP(B132,'Resultado Gov TI'!$C$2:$H$348,5,FALSE)</f>
        <v>#N/A</v>
      </c>
      <c r="AA132" s="9" t="e">
        <f>VLOOKUP(B132,'Resultado Gov TI'!$C$2:$H$348,6,FALSE)</f>
        <v>#N/A</v>
      </c>
    </row>
    <row r="133" spans="1:27" x14ac:dyDescent="0.25">
      <c r="A133" s="8">
        <v>4107009</v>
      </c>
      <c r="B133" s="8" t="s">
        <v>1008</v>
      </c>
      <c r="C133" s="8">
        <v>60</v>
      </c>
      <c r="D133" s="8">
        <v>0.6</v>
      </c>
      <c r="E133" s="8" t="s">
        <v>249</v>
      </c>
      <c r="G133" s="9" t="e">
        <f>VLOOKUP(B133,'Resultado Educação'!$C$2:$H$348,4,FALSE)</f>
        <v>#N/A</v>
      </c>
      <c r="H133" s="9" t="e">
        <f>VLOOKUP(B133,'Resultado Educação'!$C$2:$H$348,5,FALSE)</f>
        <v>#N/A</v>
      </c>
      <c r="I133" s="9" t="e">
        <f>VLOOKUP(B133,'Resultado Educação'!$C$2:$H$348,6,FALSE)</f>
        <v>#N/A</v>
      </c>
      <c r="J133" s="9" t="e">
        <f>VLOOKUP(B133,'Resultado Saúde'!$C$2:$H$348,4,FALSE)</f>
        <v>#N/A</v>
      </c>
      <c r="K133" s="9" t="e">
        <f>VLOOKUP(B133,'Resultado Saúde'!$C$2:$H$348,5,FALSE)</f>
        <v>#N/A</v>
      </c>
      <c r="L133" s="9" t="e">
        <f>VLOOKUP(B133,'Resultado Saúde'!$C$2:$H$348,6,FALSE)</f>
        <v>#N/A</v>
      </c>
      <c r="M133" s="9" t="e">
        <f>VLOOKUP(B133,'Resultado Planejamento'!$C$2:$H$348,4,FALSE)</f>
        <v>#N/A</v>
      </c>
      <c r="N133" s="9" t="e">
        <f>VLOOKUP(B133,'Resultado Planejamento'!$C$2:$H$348,5,FALSE)</f>
        <v>#N/A</v>
      </c>
      <c r="O133" s="9" t="e">
        <f>VLOOKUP(B133,'Resultado Planejamento'!$C$2:$H$348,6,FALSE)</f>
        <v>#N/A</v>
      </c>
      <c r="P133" s="9" t="e">
        <f>VLOOKUP(B133,'Resultado Fiscal'!$C$2:$H$348,4,FALSE)</f>
        <v>#N/A</v>
      </c>
      <c r="Q133" s="9" t="e">
        <f>VLOOKUP(B133,'Resultado Fiscal'!$C$2:$H$348,5,FALSE)</f>
        <v>#N/A</v>
      </c>
      <c r="R133" s="9" t="e">
        <f>VLOOKUP(B133,'Resultado Fiscal'!$C$2:$H$348,6,FALSE)</f>
        <v>#N/A</v>
      </c>
      <c r="S133" s="9" t="e">
        <f>VLOOKUP(B133,'Resultado Ambiente'!$C$2:$H$348,4,FALSE)</f>
        <v>#N/A</v>
      </c>
      <c r="T133" s="9" t="e">
        <f>VLOOKUP(B133,'Resultado Ambiente'!$C$2:$H$348,5,FALSE)</f>
        <v>#N/A</v>
      </c>
      <c r="U133" s="9" t="e">
        <f>VLOOKUP(B133,'Resultado Ambiente'!$C$2:$H$348,6,FALSE)</f>
        <v>#N/A</v>
      </c>
      <c r="V133" s="9" t="e">
        <f>VLOOKUP(B133,'Resultado Cidade'!$C$2:$H$348,4,FALSE)</f>
        <v>#N/A</v>
      </c>
      <c r="W133" s="9" t="e">
        <f>VLOOKUP(B133,'Resultado Cidade'!$C$2:$H$348,5,FALSE)</f>
        <v>#N/A</v>
      </c>
      <c r="X133" s="9" t="e">
        <f>VLOOKUP(B133,'Resultado Cidade'!$C$2:$H$348,6,FALSE)</f>
        <v>#N/A</v>
      </c>
      <c r="Y133" s="9" t="e">
        <f>VLOOKUP(B133,'Resultado Gov TI'!$C$2:$H$348,4,FALSE)</f>
        <v>#N/A</v>
      </c>
      <c r="Z133" s="9" t="e">
        <f>VLOOKUP(B133,'Resultado Gov TI'!$C$2:$H$348,5,FALSE)</f>
        <v>#N/A</v>
      </c>
      <c r="AA133" s="9" t="e">
        <f>VLOOKUP(B133,'Resultado Gov TI'!$C$2:$H$348,6,FALSE)</f>
        <v>#N/A</v>
      </c>
    </row>
    <row r="134" spans="1:27" x14ac:dyDescent="0.25">
      <c r="A134" s="8">
        <v>4107207</v>
      </c>
      <c r="B134" s="8" t="s">
        <v>252</v>
      </c>
      <c r="C134" s="8">
        <v>60</v>
      </c>
      <c r="D134" s="8">
        <v>0.6</v>
      </c>
      <c r="E134" s="8" t="s">
        <v>249</v>
      </c>
      <c r="G134" s="9" t="str">
        <f>VLOOKUP(B134,'Resultado Educação'!$C$2:$H$348,4,FALSE)</f>
        <v>55.00</v>
      </c>
      <c r="H134" s="9" t="str">
        <f>VLOOKUP(B134,'Resultado Educação'!$C$2:$H$348,5,FALSE)</f>
        <v>0.55</v>
      </c>
      <c r="I134" s="9" t="str">
        <f>VLOOKUP(B134,'Resultado Educação'!$C$2:$H$348,6,FALSE)</f>
        <v>C+</v>
      </c>
      <c r="J134" s="9" t="str">
        <f>VLOOKUP(B134,'Resultado Saúde'!$C$2:$H$348,4,FALSE)</f>
        <v>84.00</v>
      </c>
      <c r="K134" s="9" t="str">
        <f>VLOOKUP(B134,'Resultado Saúde'!$C$2:$H$348,5,FALSE)</f>
        <v>0.84</v>
      </c>
      <c r="L134" s="9" t="str">
        <f>VLOOKUP(B134,'Resultado Saúde'!$C$2:$H$348,6,FALSE)</f>
        <v>B+</v>
      </c>
      <c r="M134" s="9" t="str">
        <f>VLOOKUP(B134,'Resultado Planejamento'!$C$2:$H$348,4,FALSE)</f>
        <v>87.50</v>
      </c>
      <c r="N134" s="9" t="str">
        <f>VLOOKUP(B134,'Resultado Planejamento'!$C$2:$H$348,5,FALSE)</f>
        <v>0.22</v>
      </c>
      <c r="O134" s="9" t="str">
        <f>VLOOKUP(B134,'Resultado Planejamento'!$C$2:$H$348,6,FALSE)</f>
        <v>C</v>
      </c>
      <c r="P134" s="9" t="str">
        <f>VLOOKUP(B134,'Resultado Fiscal'!$C$2:$H$348,4,FALSE)</f>
        <v>819.29</v>
      </c>
      <c r="Q134" s="9" t="str">
        <f>VLOOKUP(B134,'Resultado Fiscal'!$C$2:$H$348,5,FALSE)</f>
        <v>0.82</v>
      </c>
      <c r="R134" s="9" t="str">
        <f>VLOOKUP(B134,'Resultado Fiscal'!$C$2:$H$348,6,FALSE)</f>
        <v>B+</v>
      </c>
      <c r="S134" s="9" t="str">
        <f>VLOOKUP(B134,'Resultado Ambiente'!$C$2:$H$348,4,FALSE)</f>
        <v>51.00</v>
      </c>
      <c r="T134" s="9" t="str">
        <f>VLOOKUP(B134,'Resultado Ambiente'!$C$2:$H$348,5,FALSE)</f>
        <v>0.60</v>
      </c>
      <c r="U134" s="9" t="str">
        <f>VLOOKUP(B134,'Resultado Ambiente'!$C$2:$H$348,6,FALSE)</f>
        <v>B</v>
      </c>
      <c r="V134" s="9" t="str">
        <f>VLOOKUP(B134,'Resultado Cidade'!$C$2:$H$348,4,FALSE)</f>
        <v>63.00</v>
      </c>
      <c r="W134" s="9" t="str">
        <f>VLOOKUP(B134,'Resultado Cidade'!$C$2:$H$348,5,FALSE)</f>
        <v>0.63</v>
      </c>
      <c r="X134" s="9" t="str">
        <f>VLOOKUP(B134,'Resultado Cidade'!$C$2:$H$348,6,FALSE)</f>
        <v>B</v>
      </c>
      <c r="Y134" s="9" t="str">
        <f>VLOOKUP(B134,'Resultado Gov TI'!$C$2:$H$348,4,FALSE)</f>
        <v>49.00</v>
      </c>
      <c r="Z134" s="9" t="str">
        <f>VLOOKUP(B134,'Resultado Gov TI'!$C$2:$H$348,5,FALSE)</f>
        <v>0.49</v>
      </c>
      <c r="AA134" s="9" t="str">
        <f>VLOOKUP(B134,'Resultado Gov TI'!$C$2:$H$348,6,FALSE)</f>
        <v>C</v>
      </c>
    </row>
    <row r="135" spans="1:27" x14ac:dyDescent="0.25">
      <c r="A135" s="8">
        <v>4107736</v>
      </c>
      <c r="B135" s="8" t="s">
        <v>253</v>
      </c>
      <c r="C135" s="8">
        <v>60</v>
      </c>
      <c r="D135" s="8">
        <v>0.6</v>
      </c>
      <c r="E135" s="8" t="s">
        <v>249</v>
      </c>
      <c r="G135" s="9" t="str">
        <f>VLOOKUP(B135,'Resultado Educação'!$C$2:$H$348,4,FALSE)</f>
        <v>44.00</v>
      </c>
      <c r="H135" s="9" t="str">
        <f>VLOOKUP(B135,'Resultado Educação'!$C$2:$H$348,5,FALSE)</f>
        <v>0.44</v>
      </c>
      <c r="I135" s="9" t="str">
        <f>VLOOKUP(B135,'Resultado Educação'!$C$2:$H$348,6,FALSE)</f>
        <v>C</v>
      </c>
      <c r="J135" s="9" t="str">
        <f>VLOOKUP(B135,'Resultado Saúde'!$C$2:$H$348,4,FALSE)</f>
        <v>74.00</v>
      </c>
      <c r="K135" s="9" t="str">
        <f>VLOOKUP(B135,'Resultado Saúde'!$C$2:$H$348,5,FALSE)</f>
        <v>0.74</v>
      </c>
      <c r="L135" s="9" t="str">
        <f>VLOOKUP(B135,'Resultado Saúde'!$C$2:$H$348,6,FALSE)</f>
        <v>B</v>
      </c>
      <c r="M135" s="9" t="str">
        <f>VLOOKUP(B135,'Resultado Planejamento'!$C$2:$H$348,4,FALSE)</f>
        <v>175.00</v>
      </c>
      <c r="N135" s="9" t="str">
        <f>VLOOKUP(B135,'Resultado Planejamento'!$C$2:$H$348,5,FALSE)</f>
        <v>0.44</v>
      </c>
      <c r="O135" s="9" t="str">
        <f>VLOOKUP(B135,'Resultado Planejamento'!$C$2:$H$348,6,FALSE)</f>
        <v>C</v>
      </c>
      <c r="P135" s="9" t="str">
        <f>VLOOKUP(B135,'Resultado Fiscal'!$C$2:$H$348,4,FALSE)</f>
        <v>843.93</v>
      </c>
      <c r="Q135" s="9" t="str">
        <f>VLOOKUP(B135,'Resultado Fiscal'!$C$2:$H$348,5,FALSE)</f>
        <v>0.84</v>
      </c>
      <c r="R135" s="9" t="str">
        <f>VLOOKUP(B135,'Resultado Fiscal'!$C$2:$H$348,6,FALSE)</f>
        <v>B+</v>
      </c>
      <c r="S135" s="9" t="str">
        <f>VLOOKUP(B135,'Resultado Ambiente'!$C$2:$H$348,4,FALSE)</f>
        <v>54.00</v>
      </c>
      <c r="T135" s="9" t="str">
        <f>VLOOKUP(B135,'Resultado Ambiente'!$C$2:$H$348,5,FALSE)</f>
        <v>0.64</v>
      </c>
      <c r="U135" s="9" t="str">
        <f>VLOOKUP(B135,'Resultado Ambiente'!$C$2:$H$348,6,FALSE)</f>
        <v>B</v>
      </c>
      <c r="V135" s="9" t="str">
        <f>VLOOKUP(B135,'Resultado Cidade'!$C$2:$H$348,4,FALSE)</f>
        <v>50.00</v>
      </c>
      <c r="W135" s="9" t="str">
        <f>VLOOKUP(B135,'Resultado Cidade'!$C$2:$H$348,5,FALSE)</f>
        <v>0.50</v>
      </c>
      <c r="X135" s="9" t="str">
        <f>VLOOKUP(B135,'Resultado Cidade'!$C$2:$H$348,6,FALSE)</f>
        <v>C+</v>
      </c>
      <c r="Y135" s="9" t="str">
        <f>VLOOKUP(B135,'Resultado Gov TI'!$C$2:$H$348,4,FALSE)</f>
        <v>44.00</v>
      </c>
      <c r="Z135" s="9" t="str">
        <f>VLOOKUP(B135,'Resultado Gov TI'!$C$2:$H$348,5,FALSE)</f>
        <v>0.44</v>
      </c>
      <c r="AA135" s="9" t="str">
        <f>VLOOKUP(B135,'Resultado Gov TI'!$C$2:$H$348,6,FALSE)</f>
        <v>C</v>
      </c>
    </row>
    <row r="136" spans="1:27" x14ac:dyDescent="0.25">
      <c r="A136" s="8">
        <v>4113304</v>
      </c>
      <c r="B136" s="8" t="s">
        <v>254</v>
      </c>
      <c r="C136" s="8">
        <v>60</v>
      </c>
      <c r="D136" s="8">
        <v>0.6</v>
      </c>
      <c r="E136" s="8" t="s">
        <v>249</v>
      </c>
      <c r="G136" s="9" t="str">
        <f>VLOOKUP(B136,'Resultado Educação'!$C$2:$H$348,4,FALSE)</f>
        <v>48.00</v>
      </c>
      <c r="H136" s="9" t="str">
        <f>VLOOKUP(B136,'Resultado Educação'!$C$2:$H$348,5,FALSE)</f>
        <v>0.48</v>
      </c>
      <c r="I136" s="9" t="str">
        <f>VLOOKUP(B136,'Resultado Educação'!$C$2:$H$348,6,FALSE)</f>
        <v>C</v>
      </c>
      <c r="J136" s="9" t="str">
        <f>VLOOKUP(B136,'Resultado Saúde'!$C$2:$H$348,4,FALSE)</f>
        <v>83.00</v>
      </c>
      <c r="K136" s="9" t="str">
        <f>VLOOKUP(B136,'Resultado Saúde'!$C$2:$H$348,5,FALSE)</f>
        <v>0.83</v>
      </c>
      <c r="L136" s="9" t="str">
        <f>VLOOKUP(B136,'Resultado Saúde'!$C$2:$H$348,6,FALSE)</f>
        <v>B+</v>
      </c>
      <c r="M136" s="9" t="str">
        <f>VLOOKUP(B136,'Resultado Planejamento'!$C$2:$H$348,4,FALSE)</f>
        <v>95.00</v>
      </c>
      <c r="N136" s="9" t="str">
        <f>VLOOKUP(B136,'Resultado Planejamento'!$C$2:$H$348,5,FALSE)</f>
        <v>0.24</v>
      </c>
      <c r="O136" s="9" t="str">
        <f>VLOOKUP(B136,'Resultado Planejamento'!$C$2:$H$348,6,FALSE)</f>
        <v>C</v>
      </c>
      <c r="P136" s="9" t="str">
        <f>VLOOKUP(B136,'Resultado Fiscal'!$C$2:$H$348,4,FALSE)</f>
        <v>772.50</v>
      </c>
      <c r="Q136" s="9" t="str">
        <f>VLOOKUP(B136,'Resultado Fiscal'!$C$2:$H$348,5,FALSE)</f>
        <v>0.77</v>
      </c>
      <c r="R136" s="9" t="str">
        <f>VLOOKUP(B136,'Resultado Fiscal'!$C$2:$H$348,6,FALSE)</f>
        <v>B+</v>
      </c>
      <c r="S136" s="9" t="str">
        <f>VLOOKUP(B136,'Resultado Ambiente'!$C$2:$H$348,4,FALSE)</f>
        <v>68.00</v>
      </c>
      <c r="T136" s="9" t="str">
        <f>VLOOKUP(B136,'Resultado Ambiente'!$C$2:$H$348,5,FALSE)</f>
        <v>0.80</v>
      </c>
      <c r="U136" s="9" t="str">
        <f>VLOOKUP(B136,'Resultado Ambiente'!$C$2:$H$348,6,FALSE)</f>
        <v>B+</v>
      </c>
      <c r="V136" s="9" t="str">
        <f>VLOOKUP(B136,'Resultado Cidade'!$C$2:$H$348,4,FALSE)</f>
        <v>53.00</v>
      </c>
      <c r="W136" s="9" t="str">
        <f>VLOOKUP(B136,'Resultado Cidade'!$C$2:$H$348,5,FALSE)</f>
        <v>0.53</v>
      </c>
      <c r="X136" s="9" t="str">
        <f>VLOOKUP(B136,'Resultado Cidade'!$C$2:$H$348,6,FALSE)</f>
        <v>C+</v>
      </c>
      <c r="Y136" s="9" t="str">
        <f>VLOOKUP(B136,'Resultado Gov TI'!$C$2:$H$348,4,FALSE)</f>
        <v>57.00</v>
      </c>
      <c r="Z136" s="9" t="str">
        <f>VLOOKUP(B136,'Resultado Gov TI'!$C$2:$H$348,5,FALSE)</f>
        <v>0.57</v>
      </c>
      <c r="AA136" s="9" t="str">
        <f>VLOOKUP(B136,'Resultado Gov TI'!$C$2:$H$348,6,FALSE)</f>
        <v>C+</v>
      </c>
    </row>
    <row r="137" spans="1:27" x14ac:dyDescent="0.25">
      <c r="A137" s="8">
        <v>4114906</v>
      </c>
      <c r="B137" s="8" t="s">
        <v>926</v>
      </c>
      <c r="C137" s="8">
        <v>60</v>
      </c>
      <c r="D137" s="8">
        <v>0.6</v>
      </c>
      <c r="E137" s="8" t="s">
        <v>249</v>
      </c>
      <c r="G137" s="9" t="e">
        <f>VLOOKUP(B137,'Resultado Educação'!$C$2:$H$348,4,FALSE)</f>
        <v>#N/A</v>
      </c>
      <c r="H137" s="9" t="e">
        <f>VLOOKUP(B137,'Resultado Educação'!$C$2:$H$348,5,FALSE)</f>
        <v>#N/A</v>
      </c>
      <c r="I137" s="9" t="e">
        <f>VLOOKUP(B137,'Resultado Educação'!$C$2:$H$348,6,FALSE)</f>
        <v>#N/A</v>
      </c>
      <c r="J137" s="9" t="e">
        <f>VLOOKUP(B137,'Resultado Saúde'!$C$2:$H$348,4,FALSE)</f>
        <v>#N/A</v>
      </c>
      <c r="K137" s="9" t="e">
        <f>VLOOKUP(B137,'Resultado Saúde'!$C$2:$H$348,5,FALSE)</f>
        <v>#N/A</v>
      </c>
      <c r="L137" s="9" t="e">
        <f>VLOOKUP(B137,'Resultado Saúde'!$C$2:$H$348,6,FALSE)</f>
        <v>#N/A</v>
      </c>
      <c r="M137" s="9" t="e">
        <f>VLOOKUP(B137,'Resultado Planejamento'!$C$2:$H$348,4,FALSE)</f>
        <v>#N/A</v>
      </c>
      <c r="N137" s="9" t="e">
        <f>VLOOKUP(B137,'Resultado Planejamento'!$C$2:$H$348,5,FALSE)</f>
        <v>#N/A</v>
      </c>
      <c r="O137" s="9" t="e">
        <f>VLOOKUP(B137,'Resultado Planejamento'!$C$2:$H$348,6,FALSE)</f>
        <v>#N/A</v>
      </c>
      <c r="P137" s="9" t="e">
        <f>VLOOKUP(B137,'Resultado Fiscal'!$C$2:$H$348,4,FALSE)</f>
        <v>#N/A</v>
      </c>
      <c r="Q137" s="9" t="e">
        <f>VLOOKUP(B137,'Resultado Fiscal'!$C$2:$H$348,5,FALSE)</f>
        <v>#N/A</v>
      </c>
      <c r="R137" s="9" t="e">
        <f>VLOOKUP(B137,'Resultado Fiscal'!$C$2:$H$348,6,FALSE)</f>
        <v>#N/A</v>
      </c>
      <c r="S137" s="9" t="e">
        <f>VLOOKUP(B137,'Resultado Ambiente'!$C$2:$H$348,4,FALSE)</f>
        <v>#N/A</v>
      </c>
      <c r="T137" s="9" t="e">
        <f>VLOOKUP(B137,'Resultado Ambiente'!$C$2:$H$348,5,FALSE)</f>
        <v>#N/A</v>
      </c>
      <c r="U137" s="9" t="e">
        <f>VLOOKUP(B137,'Resultado Ambiente'!$C$2:$H$348,6,FALSE)</f>
        <v>#N/A</v>
      </c>
      <c r="V137" s="9" t="e">
        <f>VLOOKUP(B137,'Resultado Cidade'!$C$2:$H$348,4,FALSE)</f>
        <v>#N/A</v>
      </c>
      <c r="W137" s="9" t="e">
        <f>VLOOKUP(B137,'Resultado Cidade'!$C$2:$H$348,5,FALSE)</f>
        <v>#N/A</v>
      </c>
      <c r="X137" s="9" t="e">
        <f>VLOOKUP(B137,'Resultado Cidade'!$C$2:$H$348,6,FALSE)</f>
        <v>#N/A</v>
      </c>
      <c r="Y137" s="9" t="e">
        <f>VLOOKUP(B137,'Resultado Gov TI'!$C$2:$H$348,4,FALSE)</f>
        <v>#N/A</v>
      </c>
      <c r="Z137" s="9" t="e">
        <f>VLOOKUP(B137,'Resultado Gov TI'!$C$2:$H$348,5,FALSE)</f>
        <v>#N/A</v>
      </c>
      <c r="AA137" s="9" t="e">
        <f>VLOOKUP(B137,'Resultado Gov TI'!$C$2:$H$348,6,FALSE)</f>
        <v>#N/A</v>
      </c>
    </row>
    <row r="138" spans="1:27" x14ac:dyDescent="0.25">
      <c r="A138" s="8">
        <v>4116604</v>
      </c>
      <c r="B138" s="8" t="s">
        <v>927</v>
      </c>
      <c r="C138" s="8">
        <v>60</v>
      </c>
      <c r="D138" s="8">
        <v>0.6</v>
      </c>
      <c r="E138" s="8" t="s">
        <v>249</v>
      </c>
      <c r="G138" s="9" t="e">
        <f>VLOOKUP(B138,'Resultado Educação'!$C$2:$H$348,4,FALSE)</f>
        <v>#N/A</v>
      </c>
      <c r="H138" s="9" t="e">
        <f>VLOOKUP(B138,'Resultado Educação'!$C$2:$H$348,5,FALSE)</f>
        <v>#N/A</v>
      </c>
      <c r="I138" s="9" t="e">
        <f>VLOOKUP(B138,'Resultado Educação'!$C$2:$H$348,6,FALSE)</f>
        <v>#N/A</v>
      </c>
      <c r="J138" s="9" t="e">
        <f>VLOOKUP(B138,'Resultado Saúde'!$C$2:$H$348,4,FALSE)</f>
        <v>#N/A</v>
      </c>
      <c r="K138" s="9" t="e">
        <f>VLOOKUP(B138,'Resultado Saúde'!$C$2:$H$348,5,FALSE)</f>
        <v>#N/A</v>
      </c>
      <c r="L138" s="9" t="e">
        <f>VLOOKUP(B138,'Resultado Saúde'!$C$2:$H$348,6,FALSE)</f>
        <v>#N/A</v>
      </c>
      <c r="M138" s="9" t="e">
        <f>VLOOKUP(B138,'Resultado Planejamento'!$C$2:$H$348,4,FALSE)</f>
        <v>#N/A</v>
      </c>
      <c r="N138" s="9" t="e">
        <f>VLOOKUP(B138,'Resultado Planejamento'!$C$2:$H$348,5,FALSE)</f>
        <v>#N/A</v>
      </c>
      <c r="O138" s="9" t="e">
        <f>VLOOKUP(B138,'Resultado Planejamento'!$C$2:$H$348,6,FALSE)</f>
        <v>#N/A</v>
      </c>
      <c r="P138" s="9" t="e">
        <f>VLOOKUP(B138,'Resultado Fiscal'!$C$2:$H$348,4,FALSE)</f>
        <v>#N/A</v>
      </c>
      <c r="Q138" s="9" t="e">
        <f>VLOOKUP(B138,'Resultado Fiscal'!$C$2:$H$348,5,FALSE)</f>
        <v>#N/A</v>
      </c>
      <c r="R138" s="9" t="e">
        <f>VLOOKUP(B138,'Resultado Fiscal'!$C$2:$H$348,6,FALSE)</f>
        <v>#N/A</v>
      </c>
      <c r="S138" s="9" t="e">
        <f>VLOOKUP(B138,'Resultado Ambiente'!$C$2:$H$348,4,FALSE)</f>
        <v>#N/A</v>
      </c>
      <c r="T138" s="9" t="e">
        <f>VLOOKUP(B138,'Resultado Ambiente'!$C$2:$H$348,5,FALSE)</f>
        <v>#N/A</v>
      </c>
      <c r="U138" s="9" t="e">
        <f>VLOOKUP(B138,'Resultado Ambiente'!$C$2:$H$348,6,FALSE)</f>
        <v>#N/A</v>
      </c>
      <c r="V138" s="9" t="e">
        <f>VLOOKUP(B138,'Resultado Cidade'!$C$2:$H$348,4,FALSE)</f>
        <v>#N/A</v>
      </c>
      <c r="W138" s="9" t="e">
        <f>VLOOKUP(B138,'Resultado Cidade'!$C$2:$H$348,5,FALSE)</f>
        <v>#N/A</v>
      </c>
      <c r="X138" s="9" t="e">
        <f>VLOOKUP(B138,'Resultado Cidade'!$C$2:$H$348,6,FALSE)</f>
        <v>#N/A</v>
      </c>
      <c r="Y138" s="9" t="e">
        <f>VLOOKUP(B138,'Resultado Gov TI'!$C$2:$H$348,4,FALSE)</f>
        <v>#N/A</v>
      </c>
      <c r="Z138" s="9" t="e">
        <f>VLOOKUP(B138,'Resultado Gov TI'!$C$2:$H$348,5,FALSE)</f>
        <v>#N/A</v>
      </c>
      <c r="AA138" s="9" t="e">
        <f>VLOOKUP(B138,'Resultado Gov TI'!$C$2:$H$348,6,FALSE)</f>
        <v>#N/A</v>
      </c>
    </row>
    <row r="139" spans="1:27" x14ac:dyDescent="0.25">
      <c r="A139" s="8">
        <v>4117255</v>
      </c>
      <c r="B139" s="8" t="s">
        <v>928</v>
      </c>
      <c r="C139" s="8">
        <v>60</v>
      </c>
      <c r="D139" s="8">
        <v>0.6</v>
      </c>
      <c r="E139" s="8" t="s">
        <v>249</v>
      </c>
      <c r="G139" s="9" t="e">
        <f>VLOOKUP(B139,'Resultado Educação'!$C$2:$H$348,4,FALSE)</f>
        <v>#N/A</v>
      </c>
      <c r="H139" s="9" t="e">
        <f>VLOOKUP(B139,'Resultado Educação'!$C$2:$H$348,5,FALSE)</f>
        <v>#N/A</v>
      </c>
      <c r="I139" s="9" t="e">
        <f>VLOOKUP(B139,'Resultado Educação'!$C$2:$H$348,6,FALSE)</f>
        <v>#N/A</v>
      </c>
      <c r="J139" s="9" t="e">
        <f>VLOOKUP(B139,'Resultado Saúde'!$C$2:$H$348,4,FALSE)</f>
        <v>#N/A</v>
      </c>
      <c r="K139" s="9" t="e">
        <f>VLOOKUP(B139,'Resultado Saúde'!$C$2:$H$348,5,FALSE)</f>
        <v>#N/A</v>
      </c>
      <c r="L139" s="9" t="e">
        <f>VLOOKUP(B139,'Resultado Saúde'!$C$2:$H$348,6,FALSE)</f>
        <v>#N/A</v>
      </c>
      <c r="M139" s="9" t="e">
        <f>VLOOKUP(B139,'Resultado Planejamento'!$C$2:$H$348,4,FALSE)</f>
        <v>#N/A</v>
      </c>
      <c r="N139" s="9" t="e">
        <f>VLOOKUP(B139,'Resultado Planejamento'!$C$2:$H$348,5,FALSE)</f>
        <v>#N/A</v>
      </c>
      <c r="O139" s="9" t="e">
        <f>VLOOKUP(B139,'Resultado Planejamento'!$C$2:$H$348,6,FALSE)</f>
        <v>#N/A</v>
      </c>
      <c r="P139" s="9" t="e">
        <f>VLOOKUP(B139,'Resultado Fiscal'!$C$2:$H$348,4,FALSE)</f>
        <v>#N/A</v>
      </c>
      <c r="Q139" s="9" t="e">
        <f>VLOOKUP(B139,'Resultado Fiscal'!$C$2:$H$348,5,FALSE)</f>
        <v>#N/A</v>
      </c>
      <c r="R139" s="9" t="e">
        <f>VLOOKUP(B139,'Resultado Fiscal'!$C$2:$H$348,6,FALSE)</f>
        <v>#N/A</v>
      </c>
      <c r="S139" s="9" t="e">
        <f>VLOOKUP(B139,'Resultado Ambiente'!$C$2:$H$348,4,FALSE)</f>
        <v>#N/A</v>
      </c>
      <c r="T139" s="9" t="e">
        <f>VLOOKUP(B139,'Resultado Ambiente'!$C$2:$H$348,5,FALSE)</f>
        <v>#N/A</v>
      </c>
      <c r="U139" s="9" t="e">
        <f>VLOOKUP(B139,'Resultado Ambiente'!$C$2:$H$348,6,FALSE)</f>
        <v>#N/A</v>
      </c>
      <c r="V139" s="9" t="e">
        <f>VLOOKUP(B139,'Resultado Cidade'!$C$2:$H$348,4,FALSE)</f>
        <v>#N/A</v>
      </c>
      <c r="W139" s="9" t="e">
        <f>VLOOKUP(B139,'Resultado Cidade'!$C$2:$H$348,5,FALSE)</f>
        <v>#N/A</v>
      </c>
      <c r="X139" s="9" t="e">
        <f>VLOOKUP(B139,'Resultado Cidade'!$C$2:$H$348,6,FALSE)</f>
        <v>#N/A</v>
      </c>
      <c r="Y139" s="9" t="e">
        <f>VLOOKUP(B139,'Resultado Gov TI'!$C$2:$H$348,4,FALSE)</f>
        <v>#N/A</v>
      </c>
      <c r="Z139" s="9" t="e">
        <f>VLOOKUP(B139,'Resultado Gov TI'!$C$2:$H$348,5,FALSE)</f>
        <v>#N/A</v>
      </c>
      <c r="AA139" s="9" t="e">
        <f>VLOOKUP(B139,'Resultado Gov TI'!$C$2:$H$348,6,FALSE)</f>
        <v>#N/A</v>
      </c>
    </row>
    <row r="140" spans="1:27" x14ac:dyDescent="0.25">
      <c r="A140" s="8">
        <v>4120002</v>
      </c>
      <c r="B140" s="8" t="s">
        <v>258</v>
      </c>
      <c r="C140" s="8">
        <v>60</v>
      </c>
      <c r="D140" s="8">
        <v>0.6</v>
      </c>
      <c r="E140" s="8" t="s">
        <v>249</v>
      </c>
      <c r="G140" s="9" t="str">
        <f>VLOOKUP(B140,'Resultado Educação'!$C$2:$H$348,4,FALSE)</f>
        <v>67.00</v>
      </c>
      <c r="H140" s="9" t="str">
        <f>VLOOKUP(B140,'Resultado Educação'!$C$2:$H$348,5,FALSE)</f>
        <v>0.67</v>
      </c>
      <c r="I140" s="9" t="str">
        <f>VLOOKUP(B140,'Resultado Educação'!$C$2:$H$348,6,FALSE)</f>
        <v>B</v>
      </c>
      <c r="J140" s="9" t="str">
        <f>VLOOKUP(B140,'Resultado Saúde'!$C$2:$H$348,4,FALSE)</f>
        <v>77.00</v>
      </c>
      <c r="K140" s="9" t="str">
        <f>VLOOKUP(B140,'Resultado Saúde'!$C$2:$H$348,5,FALSE)</f>
        <v>0.77</v>
      </c>
      <c r="L140" s="9" t="str">
        <f>VLOOKUP(B140,'Resultado Saúde'!$C$2:$H$348,6,FALSE)</f>
        <v>B+</v>
      </c>
      <c r="M140" s="9" t="str">
        <f>VLOOKUP(B140,'Resultado Planejamento'!$C$2:$H$348,4,FALSE)</f>
        <v>100.00</v>
      </c>
      <c r="N140" s="9" t="str">
        <f>VLOOKUP(B140,'Resultado Planejamento'!$C$2:$H$348,5,FALSE)</f>
        <v>0.25</v>
      </c>
      <c r="O140" s="9" t="str">
        <f>VLOOKUP(B140,'Resultado Planejamento'!$C$2:$H$348,6,FALSE)</f>
        <v>C</v>
      </c>
      <c r="P140" s="9" t="str">
        <f>VLOOKUP(B140,'Resultado Fiscal'!$C$2:$H$348,4,FALSE)</f>
        <v>700.74</v>
      </c>
      <c r="Q140" s="9" t="str">
        <f>VLOOKUP(B140,'Resultado Fiscal'!$C$2:$H$348,5,FALSE)</f>
        <v>0.70</v>
      </c>
      <c r="R140" s="9" t="str">
        <f>VLOOKUP(B140,'Resultado Fiscal'!$C$2:$H$348,6,FALSE)</f>
        <v>B</v>
      </c>
      <c r="S140" s="9" t="str">
        <f>VLOOKUP(B140,'Resultado Ambiente'!$C$2:$H$348,4,FALSE)</f>
        <v>60.00</v>
      </c>
      <c r="T140" s="9" t="str">
        <f>VLOOKUP(B140,'Resultado Ambiente'!$C$2:$H$348,5,FALSE)</f>
        <v>0.71</v>
      </c>
      <c r="U140" s="9" t="str">
        <f>VLOOKUP(B140,'Resultado Ambiente'!$C$2:$H$348,6,FALSE)</f>
        <v>B</v>
      </c>
      <c r="V140" s="9" t="str">
        <f>VLOOKUP(B140,'Resultado Cidade'!$C$2:$H$348,4,FALSE)</f>
        <v>68.00</v>
      </c>
      <c r="W140" s="9" t="str">
        <f>VLOOKUP(B140,'Resultado Cidade'!$C$2:$H$348,5,FALSE)</f>
        <v>0.68</v>
      </c>
      <c r="X140" s="9" t="str">
        <f>VLOOKUP(B140,'Resultado Cidade'!$C$2:$H$348,6,FALSE)</f>
        <v>B</v>
      </c>
      <c r="Y140" s="9" t="str">
        <f>VLOOKUP(B140,'Resultado Gov TI'!$C$2:$H$348,4,FALSE)</f>
        <v>42.00</v>
      </c>
      <c r="Z140" s="9" t="str">
        <f>VLOOKUP(B140,'Resultado Gov TI'!$C$2:$H$348,5,FALSE)</f>
        <v>0.42</v>
      </c>
      <c r="AA140" s="9" t="str">
        <f>VLOOKUP(B140,'Resultado Gov TI'!$C$2:$H$348,6,FALSE)</f>
        <v>C</v>
      </c>
    </row>
    <row r="141" spans="1:27" x14ac:dyDescent="0.25">
      <c r="A141" s="8">
        <v>4121802</v>
      </c>
      <c r="B141" s="8" t="s">
        <v>929</v>
      </c>
      <c r="C141" s="8">
        <v>60</v>
      </c>
      <c r="D141" s="8">
        <v>0.6</v>
      </c>
      <c r="E141" s="8" t="s">
        <v>249</v>
      </c>
      <c r="G141" s="9" t="e">
        <f>VLOOKUP(B141,'Resultado Educação'!$C$2:$H$348,4,FALSE)</f>
        <v>#N/A</v>
      </c>
      <c r="H141" s="9" t="e">
        <f>VLOOKUP(B141,'Resultado Educação'!$C$2:$H$348,5,FALSE)</f>
        <v>#N/A</v>
      </c>
      <c r="I141" s="9" t="e">
        <f>VLOOKUP(B141,'Resultado Educação'!$C$2:$H$348,6,FALSE)</f>
        <v>#N/A</v>
      </c>
      <c r="J141" s="9" t="e">
        <f>VLOOKUP(B141,'Resultado Saúde'!$C$2:$H$348,4,FALSE)</f>
        <v>#N/A</v>
      </c>
      <c r="K141" s="9" t="e">
        <f>VLOOKUP(B141,'Resultado Saúde'!$C$2:$H$348,5,FALSE)</f>
        <v>#N/A</v>
      </c>
      <c r="L141" s="9" t="e">
        <f>VLOOKUP(B141,'Resultado Saúde'!$C$2:$H$348,6,FALSE)</f>
        <v>#N/A</v>
      </c>
      <c r="M141" s="9" t="e">
        <f>VLOOKUP(B141,'Resultado Planejamento'!$C$2:$H$348,4,FALSE)</f>
        <v>#N/A</v>
      </c>
      <c r="N141" s="9" t="e">
        <f>VLOOKUP(B141,'Resultado Planejamento'!$C$2:$H$348,5,FALSE)</f>
        <v>#N/A</v>
      </c>
      <c r="O141" s="9" t="e">
        <f>VLOOKUP(B141,'Resultado Planejamento'!$C$2:$H$348,6,FALSE)</f>
        <v>#N/A</v>
      </c>
      <c r="P141" s="9" t="e">
        <f>VLOOKUP(B141,'Resultado Fiscal'!$C$2:$H$348,4,FALSE)</f>
        <v>#N/A</v>
      </c>
      <c r="Q141" s="9" t="e">
        <f>VLOOKUP(B141,'Resultado Fiscal'!$C$2:$H$348,5,FALSE)</f>
        <v>#N/A</v>
      </c>
      <c r="R141" s="9" t="e">
        <f>VLOOKUP(B141,'Resultado Fiscal'!$C$2:$H$348,6,FALSE)</f>
        <v>#N/A</v>
      </c>
      <c r="S141" s="9" t="e">
        <f>VLOOKUP(B141,'Resultado Ambiente'!$C$2:$H$348,4,FALSE)</f>
        <v>#N/A</v>
      </c>
      <c r="T141" s="9" t="e">
        <f>VLOOKUP(B141,'Resultado Ambiente'!$C$2:$H$348,5,FALSE)</f>
        <v>#N/A</v>
      </c>
      <c r="U141" s="9" t="e">
        <f>VLOOKUP(B141,'Resultado Ambiente'!$C$2:$H$348,6,FALSE)</f>
        <v>#N/A</v>
      </c>
      <c r="V141" s="9" t="e">
        <f>VLOOKUP(B141,'Resultado Cidade'!$C$2:$H$348,4,FALSE)</f>
        <v>#N/A</v>
      </c>
      <c r="W141" s="9" t="e">
        <f>VLOOKUP(B141,'Resultado Cidade'!$C$2:$H$348,5,FALSE)</f>
        <v>#N/A</v>
      </c>
      <c r="X141" s="9" t="e">
        <f>VLOOKUP(B141,'Resultado Cidade'!$C$2:$H$348,6,FALSE)</f>
        <v>#N/A</v>
      </c>
      <c r="Y141" s="9" t="e">
        <f>VLOOKUP(B141,'Resultado Gov TI'!$C$2:$H$348,4,FALSE)</f>
        <v>#N/A</v>
      </c>
      <c r="Z141" s="9" t="e">
        <f>VLOOKUP(B141,'Resultado Gov TI'!$C$2:$H$348,5,FALSE)</f>
        <v>#N/A</v>
      </c>
      <c r="AA141" s="9" t="e">
        <f>VLOOKUP(B141,'Resultado Gov TI'!$C$2:$H$348,6,FALSE)</f>
        <v>#N/A</v>
      </c>
    </row>
    <row r="142" spans="1:27" x14ac:dyDescent="0.25">
      <c r="A142" s="8">
        <v>4121901</v>
      </c>
      <c r="B142" s="8" t="s">
        <v>930</v>
      </c>
      <c r="C142" s="8">
        <v>60</v>
      </c>
      <c r="D142" s="8">
        <v>0.6</v>
      </c>
      <c r="E142" s="8" t="s">
        <v>249</v>
      </c>
      <c r="G142" s="9" t="e">
        <f>VLOOKUP(B142,'Resultado Educação'!$C$2:$H$348,4,FALSE)</f>
        <v>#N/A</v>
      </c>
      <c r="H142" s="9" t="e">
        <f>VLOOKUP(B142,'Resultado Educação'!$C$2:$H$348,5,FALSE)</f>
        <v>#N/A</v>
      </c>
      <c r="I142" s="9" t="e">
        <f>VLOOKUP(B142,'Resultado Educação'!$C$2:$H$348,6,FALSE)</f>
        <v>#N/A</v>
      </c>
      <c r="J142" s="9" t="e">
        <f>VLOOKUP(B142,'Resultado Saúde'!$C$2:$H$348,4,FALSE)</f>
        <v>#N/A</v>
      </c>
      <c r="K142" s="9" t="e">
        <f>VLOOKUP(B142,'Resultado Saúde'!$C$2:$H$348,5,FALSE)</f>
        <v>#N/A</v>
      </c>
      <c r="L142" s="9" t="e">
        <f>VLOOKUP(B142,'Resultado Saúde'!$C$2:$H$348,6,FALSE)</f>
        <v>#N/A</v>
      </c>
      <c r="M142" s="9" t="e">
        <f>VLOOKUP(B142,'Resultado Planejamento'!$C$2:$H$348,4,FALSE)</f>
        <v>#N/A</v>
      </c>
      <c r="N142" s="9" t="e">
        <f>VLOOKUP(B142,'Resultado Planejamento'!$C$2:$H$348,5,FALSE)</f>
        <v>#N/A</v>
      </c>
      <c r="O142" s="9" t="e">
        <f>VLOOKUP(B142,'Resultado Planejamento'!$C$2:$H$348,6,FALSE)</f>
        <v>#N/A</v>
      </c>
      <c r="P142" s="9" t="e">
        <f>VLOOKUP(B142,'Resultado Fiscal'!$C$2:$H$348,4,FALSE)</f>
        <v>#N/A</v>
      </c>
      <c r="Q142" s="9" t="e">
        <f>VLOOKUP(B142,'Resultado Fiscal'!$C$2:$H$348,5,FALSE)</f>
        <v>#N/A</v>
      </c>
      <c r="R142" s="9" t="e">
        <f>VLOOKUP(B142,'Resultado Fiscal'!$C$2:$H$348,6,FALSE)</f>
        <v>#N/A</v>
      </c>
      <c r="S142" s="9" t="e">
        <f>VLOOKUP(B142,'Resultado Ambiente'!$C$2:$H$348,4,FALSE)</f>
        <v>#N/A</v>
      </c>
      <c r="T142" s="9" t="e">
        <f>VLOOKUP(B142,'Resultado Ambiente'!$C$2:$H$348,5,FALSE)</f>
        <v>#N/A</v>
      </c>
      <c r="U142" s="9" t="e">
        <f>VLOOKUP(B142,'Resultado Ambiente'!$C$2:$H$348,6,FALSE)</f>
        <v>#N/A</v>
      </c>
      <c r="V142" s="9" t="e">
        <f>VLOOKUP(B142,'Resultado Cidade'!$C$2:$H$348,4,FALSE)</f>
        <v>#N/A</v>
      </c>
      <c r="W142" s="9" t="e">
        <f>VLOOKUP(B142,'Resultado Cidade'!$C$2:$H$348,5,FALSE)</f>
        <v>#N/A</v>
      </c>
      <c r="X142" s="9" t="e">
        <f>VLOOKUP(B142,'Resultado Cidade'!$C$2:$H$348,6,FALSE)</f>
        <v>#N/A</v>
      </c>
      <c r="Y142" s="9" t="e">
        <f>VLOOKUP(B142,'Resultado Gov TI'!$C$2:$H$348,4,FALSE)</f>
        <v>#N/A</v>
      </c>
      <c r="Z142" s="9" t="e">
        <f>VLOOKUP(B142,'Resultado Gov TI'!$C$2:$H$348,5,FALSE)</f>
        <v>#N/A</v>
      </c>
      <c r="AA142" s="9" t="e">
        <f>VLOOKUP(B142,'Resultado Gov TI'!$C$2:$H$348,6,FALSE)</f>
        <v>#N/A</v>
      </c>
    </row>
    <row r="143" spans="1:27" x14ac:dyDescent="0.25">
      <c r="A143" s="8">
        <v>4122503</v>
      </c>
      <c r="B143" s="8" t="s">
        <v>261</v>
      </c>
      <c r="C143" s="8">
        <v>60</v>
      </c>
      <c r="D143" s="8">
        <v>0.6</v>
      </c>
      <c r="E143" s="8" t="s">
        <v>249</v>
      </c>
      <c r="G143" s="9" t="str">
        <f>VLOOKUP(B143,'Resultado Educação'!$C$2:$H$348,4,FALSE)</f>
        <v>55.00</v>
      </c>
      <c r="H143" s="9" t="str">
        <f>VLOOKUP(B143,'Resultado Educação'!$C$2:$H$348,5,FALSE)</f>
        <v>0.55</v>
      </c>
      <c r="I143" s="9" t="str">
        <f>VLOOKUP(B143,'Resultado Educação'!$C$2:$H$348,6,FALSE)</f>
        <v>C+</v>
      </c>
      <c r="J143" s="9" t="str">
        <f>VLOOKUP(B143,'Resultado Saúde'!$C$2:$H$348,4,FALSE)</f>
        <v>92.00</v>
      </c>
      <c r="K143" s="9" t="str">
        <f>VLOOKUP(B143,'Resultado Saúde'!$C$2:$H$348,5,FALSE)</f>
        <v>0.92</v>
      </c>
      <c r="L143" s="9" t="str">
        <f>VLOOKUP(B143,'Resultado Saúde'!$C$2:$H$348,6,FALSE)</f>
        <v>A</v>
      </c>
      <c r="M143" s="9" t="str">
        <f>VLOOKUP(B143,'Resultado Planejamento'!$C$2:$H$348,4,FALSE)</f>
        <v>82.50</v>
      </c>
      <c r="N143" s="9" t="str">
        <f>VLOOKUP(B143,'Resultado Planejamento'!$C$2:$H$348,5,FALSE)</f>
        <v>0.21</v>
      </c>
      <c r="O143" s="9" t="str">
        <f>VLOOKUP(B143,'Resultado Planejamento'!$C$2:$H$348,6,FALSE)</f>
        <v>C</v>
      </c>
      <c r="P143" s="9" t="str">
        <f>VLOOKUP(B143,'Resultado Fiscal'!$C$2:$H$348,4,FALSE)</f>
        <v>700.00</v>
      </c>
      <c r="Q143" s="9" t="str">
        <f>VLOOKUP(B143,'Resultado Fiscal'!$C$2:$H$348,5,FALSE)</f>
        <v>0.70</v>
      </c>
      <c r="R143" s="9" t="str">
        <f>VLOOKUP(B143,'Resultado Fiscal'!$C$2:$H$348,6,FALSE)</f>
        <v>B</v>
      </c>
      <c r="S143" s="9" t="str">
        <f>VLOOKUP(B143,'Resultado Ambiente'!$C$2:$H$348,4,FALSE)</f>
        <v>45.00</v>
      </c>
      <c r="T143" s="9" t="str">
        <f>VLOOKUP(B143,'Resultado Ambiente'!$C$2:$H$348,5,FALSE)</f>
        <v>0.53</v>
      </c>
      <c r="U143" s="9" t="str">
        <f>VLOOKUP(B143,'Resultado Ambiente'!$C$2:$H$348,6,FALSE)</f>
        <v>C+</v>
      </c>
      <c r="V143" s="9" t="str">
        <f>VLOOKUP(B143,'Resultado Cidade'!$C$2:$H$348,4,FALSE)</f>
        <v>93.00</v>
      </c>
      <c r="W143" s="9" t="str">
        <f>VLOOKUP(B143,'Resultado Cidade'!$C$2:$H$348,5,FALSE)</f>
        <v>0.93</v>
      </c>
      <c r="X143" s="9" t="str">
        <f>VLOOKUP(B143,'Resultado Cidade'!$C$2:$H$348,6,FALSE)</f>
        <v>A</v>
      </c>
      <c r="Y143" s="9" t="str">
        <f>VLOOKUP(B143,'Resultado Gov TI'!$C$2:$H$348,4,FALSE)</f>
        <v>47.00</v>
      </c>
      <c r="Z143" s="9" t="str">
        <f>VLOOKUP(B143,'Resultado Gov TI'!$C$2:$H$348,5,FALSE)</f>
        <v>0.47</v>
      </c>
      <c r="AA143" s="9" t="str">
        <f>VLOOKUP(B143,'Resultado Gov TI'!$C$2:$H$348,6,FALSE)</f>
        <v>C</v>
      </c>
    </row>
    <row r="144" spans="1:27" x14ac:dyDescent="0.25">
      <c r="A144" s="8">
        <v>4125555</v>
      </c>
      <c r="B144" s="8" t="s">
        <v>931</v>
      </c>
      <c r="C144" s="8">
        <v>60</v>
      </c>
      <c r="D144" s="8">
        <v>0.6</v>
      </c>
      <c r="E144" s="8" t="s">
        <v>249</v>
      </c>
      <c r="G144" s="9" t="e">
        <f>VLOOKUP(B144,'Resultado Educação'!$C$2:$H$348,4,FALSE)</f>
        <v>#N/A</v>
      </c>
      <c r="H144" s="9" t="e">
        <f>VLOOKUP(B144,'Resultado Educação'!$C$2:$H$348,5,FALSE)</f>
        <v>#N/A</v>
      </c>
      <c r="I144" s="9" t="e">
        <f>VLOOKUP(B144,'Resultado Educação'!$C$2:$H$348,6,FALSE)</f>
        <v>#N/A</v>
      </c>
      <c r="J144" s="9" t="e">
        <f>VLOOKUP(B144,'Resultado Saúde'!$C$2:$H$348,4,FALSE)</f>
        <v>#N/A</v>
      </c>
      <c r="K144" s="9" t="e">
        <f>VLOOKUP(B144,'Resultado Saúde'!$C$2:$H$348,5,FALSE)</f>
        <v>#N/A</v>
      </c>
      <c r="L144" s="9" t="e">
        <f>VLOOKUP(B144,'Resultado Saúde'!$C$2:$H$348,6,FALSE)</f>
        <v>#N/A</v>
      </c>
      <c r="M144" s="9" t="e">
        <f>VLOOKUP(B144,'Resultado Planejamento'!$C$2:$H$348,4,FALSE)</f>
        <v>#N/A</v>
      </c>
      <c r="N144" s="9" t="e">
        <f>VLOOKUP(B144,'Resultado Planejamento'!$C$2:$H$348,5,FALSE)</f>
        <v>#N/A</v>
      </c>
      <c r="O144" s="9" t="e">
        <f>VLOOKUP(B144,'Resultado Planejamento'!$C$2:$H$348,6,FALSE)</f>
        <v>#N/A</v>
      </c>
      <c r="P144" s="9" t="e">
        <f>VLOOKUP(B144,'Resultado Fiscal'!$C$2:$H$348,4,FALSE)</f>
        <v>#N/A</v>
      </c>
      <c r="Q144" s="9" t="e">
        <f>VLOOKUP(B144,'Resultado Fiscal'!$C$2:$H$348,5,FALSE)</f>
        <v>#N/A</v>
      </c>
      <c r="R144" s="9" t="e">
        <f>VLOOKUP(B144,'Resultado Fiscal'!$C$2:$H$348,6,FALSE)</f>
        <v>#N/A</v>
      </c>
      <c r="S144" s="9" t="e">
        <f>VLOOKUP(B144,'Resultado Ambiente'!$C$2:$H$348,4,FALSE)</f>
        <v>#N/A</v>
      </c>
      <c r="T144" s="9" t="e">
        <f>VLOOKUP(B144,'Resultado Ambiente'!$C$2:$H$348,5,FALSE)</f>
        <v>#N/A</v>
      </c>
      <c r="U144" s="9" t="e">
        <f>VLOOKUP(B144,'Resultado Ambiente'!$C$2:$H$348,6,FALSE)</f>
        <v>#N/A</v>
      </c>
      <c r="V144" s="9" t="e">
        <f>VLOOKUP(B144,'Resultado Cidade'!$C$2:$H$348,4,FALSE)</f>
        <v>#N/A</v>
      </c>
      <c r="W144" s="9" t="e">
        <f>VLOOKUP(B144,'Resultado Cidade'!$C$2:$H$348,5,FALSE)</f>
        <v>#N/A</v>
      </c>
      <c r="X144" s="9" t="e">
        <f>VLOOKUP(B144,'Resultado Cidade'!$C$2:$H$348,6,FALSE)</f>
        <v>#N/A</v>
      </c>
      <c r="Y144" s="9" t="e">
        <f>VLOOKUP(B144,'Resultado Gov TI'!$C$2:$H$348,4,FALSE)</f>
        <v>#N/A</v>
      </c>
      <c r="Z144" s="9" t="e">
        <f>VLOOKUP(B144,'Resultado Gov TI'!$C$2:$H$348,5,FALSE)</f>
        <v>#N/A</v>
      </c>
      <c r="AA144" s="9" t="e">
        <f>VLOOKUP(B144,'Resultado Gov TI'!$C$2:$H$348,6,FALSE)</f>
        <v>#N/A</v>
      </c>
    </row>
    <row r="145" spans="1:27" x14ac:dyDescent="0.25">
      <c r="A145" s="8">
        <v>4126405</v>
      </c>
      <c r="B145" s="8" t="s">
        <v>263</v>
      </c>
      <c r="C145" s="8">
        <v>60</v>
      </c>
      <c r="D145" s="8">
        <v>0.6</v>
      </c>
      <c r="E145" s="8" t="s">
        <v>249</v>
      </c>
      <c r="G145" s="9" t="str">
        <f>VLOOKUP(B145,'Resultado Educação'!$C$2:$H$348,4,FALSE)</f>
        <v>50.00</v>
      </c>
      <c r="H145" s="9" t="str">
        <f>VLOOKUP(B145,'Resultado Educação'!$C$2:$H$348,5,FALSE)</f>
        <v>0.50</v>
      </c>
      <c r="I145" s="9" t="str">
        <f>VLOOKUP(B145,'Resultado Educação'!$C$2:$H$348,6,FALSE)</f>
        <v>C+</v>
      </c>
      <c r="J145" s="9" t="str">
        <f>VLOOKUP(B145,'Resultado Saúde'!$C$2:$H$348,4,FALSE)</f>
        <v>74.00</v>
      </c>
      <c r="K145" s="9" t="str">
        <f>VLOOKUP(B145,'Resultado Saúde'!$C$2:$H$348,5,FALSE)</f>
        <v>0.74</v>
      </c>
      <c r="L145" s="9" t="str">
        <f>VLOOKUP(B145,'Resultado Saúde'!$C$2:$H$348,6,FALSE)</f>
        <v>B</v>
      </c>
      <c r="M145" s="9" t="str">
        <f>VLOOKUP(B145,'Resultado Planejamento'!$C$2:$H$348,4,FALSE)</f>
        <v>207.50</v>
      </c>
      <c r="N145" s="9" t="str">
        <f>VLOOKUP(B145,'Resultado Planejamento'!$C$2:$H$348,5,FALSE)</f>
        <v>0.52</v>
      </c>
      <c r="O145" s="9" t="str">
        <f>VLOOKUP(B145,'Resultado Planejamento'!$C$2:$H$348,6,FALSE)</f>
        <v>C+</v>
      </c>
      <c r="P145" s="9" t="str">
        <f>VLOOKUP(B145,'Resultado Fiscal'!$C$2:$H$348,4,FALSE)</f>
        <v>779.43</v>
      </c>
      <c r="Q145" s="9" t="str">
        <f>VLOOKUP(B145,'Resultado Fiscal'!$C$2:$H$348,5,FALSE)</f>
        <v>0.78</v>
      </c>
      <c r="R145" s="9" t="str">
        <f>VLOOKUP(B145,'Resultado Fiscal'!$C$2:$H$348,6,FALSE)</f>
        <v>B+</v>
      </c>
      <c r="S145" s="9" t="str">
        <f>VLOOKUP(B145,'Resultado Ambiente'!$C$2:$H$348,4,FALSE)</f>
        <v>30.00</v>
      </c>
      <c r="T145" s="9" t="str">
        <f>VLOOKUP(B145,'Resultado Ambiente'!$C$2:$H$348,5,FALSE)</f>
        <v>0.35</v>
      </c>
      <c r="U145" s="9" t="str">
        <f>VLOOKUP(B145,'Resultado Ambiente'!$C$2:$H$348,6,FALSE)</f>
        <v>C</v>
      </c>
      <c r="V145" s="9" t="str">
        <f>VLOOKUP(B145,'Resultado Cidade'!$C$2:$H$348,4,FALSE)</f>
        <v>63.00</v>
      </c>
      <c r="W145" s="9" t="str">
        <f>VLOOKUP(B145,'Resultado Cidade'!$C$2:$H$348,5,FALSE)</f>
        <v>0.63</v>
      </c>
      <c r="X145" s="9" t="str">
        <f>VLOOKUP(B145,'Resultado Cidade'!$C$2:$H$348,6,FALSE)</f>
        <v>B</v>
      </c>
      <c r="Y145" s="9" t="str">
        <f>VLOOKUP(B145,'Resultado Gov TI'!$C$2:$H$348,4,FALSE)</f>
        <v>58.00</v>
      </c>
      <c r="Z145" s="9" t="str">
        <f>VLOOKUP(B145,'Resultado Gov TI'!$C$2:$H$348,5,FALSE)</f>
        <v>0.58</v>
      </c>
      <c r="AA145" s="9" t="str">
        <f>VLOOKUP(B145,'Resultado Gov TI'!$C$2:$H$348,6,FALSE)</f>
        <v>C+</v>
      </c>
    </row>
    <row r="146" spans="1:27" x14ac:dyDescent="0.25">
      <c r="A146" s="8">
        <v>4104204</v>
      </c>
      <c r="B146" s="8" t="s">
        <v>231</v>
      </c>
      <c r="C146" s="8">
        <v>59</v>
      </c>
      <c r="D146" s="8">
        <v>0.59</v>
      </c>
      <c r="E146" s="8" t="s">
        <v>106</v>
      </c>
      <c r="G146" s="9" t="str">
        <f>VLOOKUP(B146,'Resultado Educação'!$C$2:$H$348,4,FALSE)</f>
        <v>65.00</v>
      </c>
      <c r="H146" s="9" t="str">
        <f>VLOOKUP(B146,'Resultado Educação'!$C$2:$H$348,5,FALSE)</f>
        <v>0.65</v>
      </c>
      <c r="I146" s="9" t="str">
        <f>VLOOKUP(B146,'Resultado Educação'!$C$2:$H$348,6,FALSE)</f>
        <v>B</v>
      </c>
      <c r="J146" s="9" t="str">
        <f>VLOOKUP(B146,'Resultado Saúde'!$C$2:$H$348,4,FALSE)</f>
        <v>72.00</v>
      </c>
      <c r="K146" s="9" t="str">
        <f>VLOOKUP(B146,'Resultado Saúde'!$C$2:$H$348,5,FALSE)</f>
        <v>0.72</v>
      </c>
      <c r="L146" s="9" t="str">
        <f>VLOOKUP(B146,'Resultado Saúde'!$C$2:$H$348,6,FALSE)</f>
        <v>B</v>
      </c>
      <c r="M146" s="9" t="str">
        <f>VLOOKUP(B146,'Resultado Planejamento'!$C$2:$H$348,4,FALSE)</f>
        <v>100.00</v>
      </c>
      <c r="N146" s="9" t="str">
        <f>VLOOKUP(B146,'Resultado Planejamento'!$C$2:$H$348,5,FALSE)</f>
        <v>0.25</v>
      </c>
      <c r="O146" s="9" t="str">
        <f>VLOOKUP(B146,'Resultado Planejamento'!$C$2:$H$348,6,FALSE)</f>
        <v>C</v>
      </c>
      <c r="P146" s="9" t="str">
        <f>VLOOKUP(B146,'Resultado Fiscal'!$C$2:$H$348,4,FALSE)</f>
        <v>629.20</v>
      </c>
      <c r="Q146" s="9" t="str">
        <f>VLOOKUP(B146,'Resultado Fiscal'!$C$2:$H$348,5,FALSE)</f>
        <v>0.63</v>
      </c>
      <c r="R146" s="9" t="str">
        <f>VLOOKUP(B146,'Resultado Fiscal'!$C$2:$H$348,6,FALSE)</f>
        <v>B</v>
      </c>
      <c r="S146" s="9" t="str">
        <f>VLOOKUP(B146,'Resultado Ambiente'!$C$2:$H$348,4,FALSE)</f>
        <v>53.00</v>
      </c>
      <c r="T146" s="9" t="str">
        <f>VLOOKUP(B146,'Resultado Ambiente'!$C$2:$H$348,5,FALSE)</f>
        <v>0.62</v>
      </c>
      <c r="U146" s="9" t="str">
        <f>VLOOKUP(B146,'Resultado Ambiente'!$C$2:$H$348,6,FALSE)</f>
        <v>B</v>
      </c>
      <c r="V146" s="9" t="str">
        <f>VLOOKUP(B146,'Resultado Cidade'!$C$2:$H$348,4,FALSE)</f>
        <v>77.00</v>
      </c>
      <c r="W146" s="9" t="str">
        <f>VLOOKUP(B146,'Resultado Cidade'!$C$2:$H$348,5,FALSE)</f>
        <v>0.77</v>
      </c>
      <c r="X146" s="9" t="str">
        <f>VLOOKUP(B146,'Resultado Cidade'!$C$2:$H$348,6,FALSE)</f>
        <v>B+</v>
      </c>
      <c r="Y146" s="9" t="str">
        <f>VLOOKUP(B146,'Resultado Gov TI'!$C$2:$H$348,4,FALSE)</f>
        <v>76.00</v>
      </c>
      <c r="Z146" s="9" t="str">
        <f>VLOOKUP(B146,'Resultado Gov TI'!$C$2:$H$348,5,FALSE)</f>
        <v>0.76</v>
      </c>
      <c r="AA146" s="9" t="str">
        <f>VLOOKUP(B146,'Resultado Gov TI'!$C$2:$H$348,6,FALSE)</f>
        <v>B+</v>
      </c>
    </row>
    <row r="147" spans="1:27" x14ac:dyDescent="0.25">
      <c r="A147" s="8">
        <v>4107652</v>
      </c>
      <c r="B147" s="8" t="s">
        <v>233</v>
      </c>
      <c r="C147" s="8">
        <v>59</v>
      </c>
      <c r="D147" s="8">
        <v>0.59</v>
      </c>
      <c r="E147" s="8" t="s">
        <v>106</v>
      </c>
      <c r="G147" s="9" t="str">
        <f>VLOOKUP(B147,'Resultado Educação'!$C$2:$H$348,4,FALSE)</f>
        <v>75.00</v>
      </c>
      <c r="H147" s="9" t="str">
        <f>VLOOKUP(B147,'Resultado Educação'!$C$2:$H$348,5,FALSE)</f>
        <v>0.75</v>
      </c>
      <c r="I147" s="9" t="str">
        <f>VLOOKUP(B147,'Resultado Educação'!$C$2:$H$348,6,FALSE)</f>
        <v>B+</v>
      </c>
      <c r="J147" s="9" t="str">
        <f>VLOOKUP(B147,'Resultado Saúde'!$C$2:$H$348,4,FALSE)</f>
        <v>87.00</v>
      </c>
      <c r="K147" s="9" t="str">
        <f>VLOOKUP(B147,'Resultado Saúde'!$C$2:$H$348,5,FALSE)</f>
        <v>0.87</v>
      </c>
      <c r="L147" s="9" t="str">
        <f>VLOOKUP(B147,'Resultado Saúde'!$C$2:$H$348,6,FALSE)</f>
        <v>B+</v>
      </c>
      <c r="M147" s="9" t="str">
        <f>VLOOKUP(B147,'Resultado Planejamento'!$C$2:$H$348,4,FALSE)</f>
        <v>47.50</v>
      </c>
      <c r="N147" s="9" t="str">
        <f>VLOOKUP(B147,'Resultado Planejamento'!$C$2:$H$348,5,FALSE)</f>
        <v>0.12</v>
      </c>
      <c r="O147" s="9" t="str">
        <f>VLOOKUP(B147,'Resultado Planejamento'!$C$2:$H$348,6,FALSE)</f>
        <v>C</v>
      </c>
      <c r="P147" s="9" t="str">
        <f>VLOOKUP(B147,'Resultado Fiscal'!$C$2:$H$348,4,FALSE)</f>
        <v>535.71</v>
      </c>
      <c r="Q147" s="9" t="str">
        <f>VLOOKUP(B147,'Resultado Fiscal'!$C$2:$H$348,5,FALSE)</f>
        <v>0.54</v>
      </c>
      <c r="R147" s="9" t="str">
        <f>VLOOKUP(B147,'Resultado Fiscal'!$C$2:$H$348,6,FALSE)</f>
        <v>C+</v>
      </c>
      <c r="S147" s="9" t="str">
        <f>VLOOKUP(B147,'Resultado Ambiente'!$C$2:$H$348,4,FALSE)</f>
        <v>51.00</v>
      </c>
      <c r="T147" s="9" t="str">
        <f>VLOOKUP(B147,'Resultado Ambiente'!$C$2:$H$348,5,FALSE)</f>
        <v>0.60</v>
      </c>
      <c r="U147" s="9" t="str">
        <f>VLOOKUP(B147,'Resultado Ambiente'!$C$2:$H$348,6,FALSE)</f>
        <v>B</v>
      </c>
      <c r="V147" s="9" t="str">
        <f>VLOOKUP(B147,'Resultado Cidade'!$C$2:$H$348,4,FALSE)</f>
        <v>93.00</v>
      </c>
      <c r="W147" s="9" t="str">
        <f>VLOOKUP(B147,'Resultado Cidade'!$C$2:$H$348,5,FALSE)</f>
        <v>0.93</v>
      </c>
      <c r="X147" s="9" t="str">
        <f>VLOOKUP(B147,'Resultado Cidade'!$C$2:$H$348,6,FALSE)</f>
        <v>A</v>
      </c>
      <c r="Y147" s="9" t="str">
        <f>VLOOKUP(B147,'Resultado Gov TI'!$C$2:$H$348,4,FALSE)</f>
        <v>65.00</v>
      </c>
      <c r="Z147" s="9" t="str">
        <f>VLOOKUP(B147,'Resultado Gov TI'!$C$2:$H$348,5,FALSE)</f>
        <v>0.65</v>
      </c>
      <c r="AA147" s="9" t="str">
        <f>VLOOKUP(B147,'Resultado Gov TI'!$C$2:$H$348,6,FALSE)</f>
        <v>B</v>
      </c>
    </row>
    <row r="148" spans="1:27" x14ac:dyDescent="0.25">
      <c r="A148" s="8">
        <v>4107801</v>
      </c>
      <c r="B148" s="8" t="s">
        <v>932</v>
      </c>
      <c r="C148" s="8">
        <v>59</v>
      </c>
      <c r="D148" s="8">
        <v>0.59</v>
      </c>
      <c r="E148" s="8" t="s">
        <v>106</v>
      </c>
      <c r="G148" s="9" t="e">
        <f>VLOOKUP(B148,'Resultado Educação'!$C$2:$H$348,4,FALSE)</f>
        <v>#N/A</v>
      </c>
      <c r="H148" s="9" t="e">
        <f>VLOOKUP(B148,'Resultado Educação'!$C$2:$H$348,5,FALSE)</f>
        <v>#N/A</v>
      </c>
      <c r="I148" s="9" t="e">
        <f>VLOOKUP(B148,'Resultado Educação'!$C$2:$H$348,6,FALSE)</f>
        <v>#N/A</v>
      </c>
      <c r="J148" s="9" t="e">
        <f>VLOOKUP(B148,'Resultado Saúde'!$C$2:$H$348,4,FALSE)</f>
        <v>#N/A</v>
      </c>
      <c r="K148" s="9" t="e">
        <f>VLOOKUP(B148,'Resultado Saúde'!$C$2:$H$348,5,FALSE)</f>
        <v>#N/A</v>
      </c>
      <c r="L148" s="9" t="e">
        <f>VLOOKUP(B148,'Resultado Saúde'!$C$2:$H$348,6,FALSE)</f>
        <v>#N/A</v>
      </c>
      <c r="M148" s="9" t="e">
        <f>VLOOKUP(B148,'Resultado Planejamento'!$C$2:$H$348,4,FALSE)</f>
        <v>#N/A</v>
      </c>
      <c r="N148" s="9" t="e">
        <f>VLOOKUP(B148,'Resultado Planejamento'!$C$2:$H$348,5,FALSE)</f>
        <v>#N/A</v>
      </c>
      <c r="O148" s="9" t="e">
        <f>VLOOKUP(B148,'Resultado Planejamento'!$C$2:$H$348,6,FALSE)</f>
        <v>#N/A</v>
      </c>
      <c r="P148" s="9" t="e">
        <f>VLOOKUP(B148,'Resultado Fiscal'!$C$2:$H$348,4,FALSE)</f>
        <v>#N/A</v>
      </c>
      <c r="Q148" s="9" t="e">
        <f>VLOOKUP(B148,'Resultado Fiscal'!$C$2:$H$348,5,FALSE)</f>
        <v>#N/A</v>
      </c>
      <c r="R148" s="9" t="e">
        <f>VLOOKUP(B148,'Resultado Fiscal'!$C$2:$H$348,6,FALSE)</f>
        <v>#N/A</v>
      </c>
      <c r="S148" s="9" t="e">
        <f>VLOOKUP(B148,'Resultado Ambiente'!$C$2:$H$348,4,FALSE)</f>
        <v>#N/A</v>
      </c>
      <c r="T148" s="9" t="e">
        <f>VLOOKUP(B148,'Resultado Ambiente'!$C$2:$H$348,5,FALSE)</f>
        <v>#N/A</v>
      </c>
      <c r="U148" s="9" t="e">
        <f>VLOOKUP(B148,'Resultado Ambiente'!$C$2:$H$348,6,FALSE)</f>
        <v>#N/A</v>
      </c>
      <c r="V148" s="9" t="e">
        <f>VLOOKUP(B148,'Resultado Cidade'!$C$2:$H$348,4,FALSE)</f>
        <v>#N/A</v>
      </c>
      <c r="W148" s="9" t="e">
        <f>VLOOKUP(B148,'Resultado Cidade'!$C$2:$H$348,5,FALSE)</f>
        <v>#N/A</v>
      </c>
      <c r="X148" s="9" t="e">
        <f>VLOOKUP(B148,'Resultado Cidade'!$C$2:$H$348,6,FALSE)</f>
        <v>#N/A</v>
      </c>
      <c r="Y148" s="9" t="e">
        <f>VLOOKUP(B148,'Resultado Gov TI'!$C$2:$H$348,4,FALSE)</f>
        <v>#N/A</v>
      </c>
      <c r="Z148" s="9" t="e">
        <f>VLOOKUP(B148,'Resultado Gov TI'!$C$2:$H$348,5,FALSE)</f>
        <v>#N/A</v>
      </c>
      <c r="AA148" s="9" t="e">
        <f>VLOOKUP(B148,'Resultado Gov TI'!$C$2:$H$348,6,FALSE)</f>
        <v>#N/A</v>
      </c>
    </row>
    <row r="149" spans="1:27" x14ac:dyDescent="0.25">
      <c r="A149" s="8">
        <v>4111555</v>
      </c>
      <c r="B149" s="8" t="s">
        <v>933</v>
      </c>
      <c r="C149" s="8">
        <v>59</v>
      </c>
      <c r="D149" s="8">
        <v>0.59</v>
      </c>
      <c r="E149" s="8" t="s">
        <v>106</v>
      </c>
      <c r="G149" s="9" t="e">
        <f>VLOOKUP(B149,'Resultado Educação'!$C$2:$H$348,4,FALSE)</f>
        <v>#N/A</v>
      </c>
      <c r="H149" s="9" t="e">
        <f>VLOOKUP(B149,'Resultado Educação'!$C$2:$H$348,5,FALSE)</f>
        <v>#N/A</v>
      </c>
      <c r="I149" s="9" t="e">
        <f>VLOOKUP(B149,'Resultado Educação'!$C$2:$H$348,6,FALSE)</f>
        <v>#N/A</v>
      </c>
      <c r="J149" s="9" t="e">
        <f>VLOOKUP(B149,'Resultado Saúde'!$C$2:$H$348,4,FALSE)</f>
        <v>#N/A</v>
      </c>
      <c r="K149" s="9" t="e">
        <f>VLOOKUP(B149,'Resultado Saúde'!$C$2:$H$348,5,FALSE)</f>
        <v>#N/A</v>
      </c>
      <c r="L149" s="9" t="e">
        <f>VLOOKUP(B149,'Resultado Saúde'!$C$2:$H$348,6,FALSE)</f>
        <v>#N/A</v>
      </c>
      <c r="M149" s="9" t="e">
        <f>VLOOKUP(B149,'Resultado Planejamento'!$C$2:$H$348,4,FALSE)</f>
        <v>#N/A</v>
      </c>
      <c r="N149" s="9" t="e">
        <f>VLOOKUP(B149,'Resultado Planejamento'!$C$2:$H$348,5,FALSE)</f>
        <v>#N/A</v>
      </c>
      <c r="O149" s="9" t="e">
        <f>VLOOKUP(B149,'Resultado Planejamento'!$C$2:$H$348,6,FALSE)</f>
        <v>#N/A</v>
      </c>
      <c r="P149" s="9" t="e">
        <f>VLOOKUP(B149,'Resultado Fiscal'!$C$2:$H$348,4,FALSE)</f>
        <v>#N/A</v>
      </c>
      <c r="Q149" s="9" t="e">
        <f>VLOOKUP(B149,'Resultado Fiscal'!$C$2:$H$348,5,FALSE)</f>
        <v>#N/A</v>
      </c>
      <c r="R149" s="9" t="e">
        <f>VLOOKUP(B149,'Resultado Fiscal'!$C$2:$H$348,6,FALSE)</f>
        <v>#N/A</v>
      </c>
      <c r="S149" s="9" t="e">
        <f>VLOOKUP(B149,'Resultado Ambiente'!$C$2:$H$348,4,FALSE)</f>
        <v>#N/A</v>
      </c>
      <c r="T149" s="9" t="e">
        <f>VLOOKUP(B149,'Resultado Ambiente'!$C$2:$H$348,5,FALSE)</f>
        <v>#N/A</v>
      </c>
      <c r="U149" s="9" t="e">
        <f>VLOOKUP(B149,'Resultado Ambiente'!$C$2:$H$348,6,FALSE)</f>
        <v>#N/A</v>
      </c>
      <c r="V149" s="9" t="e">
        <f>VLOOKUP(B149,'Resultado Cidade'!$C$2:$H$348,4,FALSE)</f>
        <v>#N/A</v>
      </c>
      <c r="W149" s="9" t="e">
        <f>VLOOKUP(B149,'Resultado Cidade'!$C$2:$H$348,5,FALSE)</f>
        <v>#N/A</v>
      </c>
      <c r="X149" s="9" t="e">
        <f>VLOOKUP(B149,'Resultado Cidade'!$C$2:$H$348,6,FALSE)</f>
        <v>#N/A</v>
      </c>
      <c r="Y149" s="9" t="e">
        <f>VLOOKUP(B149,'Resultado Gov TI'!$C$2:$H$348,4,FALSE)</f>
        <v>#N/A</v>
      </c>
      <c r="Z149" s="9" t="e">
        <f>VLOOKUP(B149,'Resultado Gov TI'!$C$2:$H$348,5,FALSE)</f>
        <v>#N/A</v>
      </c>
      <c r="AA149" s="9" t="e">
        <f>VLOOKUP(B149,'Resultado Gov TI'!$C$2:$H$348,6,FALSE)</f>
        <v>#N/A</v>
      </c>
    </row>
    <row r="150" spans="1:27" x14ac:dyDescent="0.25">
      <c r="A150" s="8">
        <v>4112801</v>
      </c>
      <c r="B150" s="8" t="s">
        <v>237</v>
      </c>
      <c r="C150" s="8">
        <v>59</v>
      </c>
      <c r="D150" s="8">
        <v>0.59</v>
      </c>
      <c r="E150" s="8" t="s">
        <v>106</v>
      </c>
      <c r="G150" s="9" t="str">
        <f>VLOOKUP(B150,'Resultado Educação'!$C$2:$H$348,4,FALSE)</f>
        <v>52.00</v>
      </c>
      <c r="H150" s="9" t="str">
        <f>VLOOKUP(B150,'Resultado Educação'!$C$2:$H$348,5,FALSE)</f>
        <v>0.52</v>
      </c>
      <c r="I150" s="9" t="str">
        <f>VLOOKUP(B150,'Resultado Educação'!$C$2:$H$348,6,FALSE)</f>
        <v>C+</v>
      </c>
      <c r="J150" s="9" t="str">
        <f>VLOOKUP(B150,'Resultado Saúde'!$C$2:$H$348,4,FALSE)</f>
        <v>85.00</v>
      </c>
      <c r="K150" s="9" t="str">
        <f>VLOOKUP(B150,'Resultado Saúde'!$C$2:$H$348,5,FALSE)</f>
        <v>0.85</v>
      </c>
      <c r="L150" s="9" t="str">
        <f>VLOOKUP(B150,'Resultado Saúde'!$C$2:$H$348,6,FALSE)</f>
        <v>B+</v>
      </c>
      <c r="M150" s="9" t="str">
        <f>VLOOKUP(B150,'Resultado Planejamento'!$C$2:$H$348,4,FALSE)</f>
        <v>82.50</v>
      </c>
      <c r="N150" s="9" t="str">
        <f>VLOOKUP(B150,'Resultado Planejamento'!$C$2:$H$348,5,FALSE)</f>
        <v>0.21</v>
      </c>
      <c r="O150" s="9" t="str">
        <f>VLOOKUP(B150,'Resultado Planejamento'!$C$2:$H$348,6,FALSE)</f>
        <v>C</v>
      </c>
      <c r="P150" s="9" t="str">
        <f>VLOOKUP(B150,'Resultado Fiscal'!$C$2:$H$348,4,FALSE)</f>
        <v>887.50</v>
      </c>
      <c r="Q150" s="9" t="str">
        <f>VLOOKUP(B150,'Resultado Fiscal'!$C$2:$H$348,5,FALSE)</f>
        <v>0.89</v>
      </c>
      <c r="R150" s="9" t="str">
        <f>VLOOKUP(B150,'Resultado Fiscal'!$C$2:$H$348,6,FALSE)</f>
        <v>B+</v>
      </c>
      <c r="S150" s="9" t="str">
        <f>VLOOKUP(B150,'Resultado Ambiente'!$C$2:$H$348,4,FALSE)</f>
        <v>60.00</v>
      </c>
      <c r="T150" s="9" t="str">
        <f>VLOOKUP(B150,'Resultado Ambiente'!$C$2:$H$348,5,FALSE)</f>
        <v>0.71</v>
      </c>
      <c r="U150" s="9" t="str">
        <f>VLOOKUP(B150,'Resultado Ambiente'!$C$2:$H$348,6,FALSE)</f>
        <v>B</v>
      </c>
      <c r="V150" s="9" t="str">
        <f>VLOOKUP(B150,'Resultado Cidade'!$C$2:$H$348,4,FALSE)</f>
        <v>0.00</v>
      </c>
      <c r="W150" s="9" t="str">
        <f>VLOOKUP(B150,'Resultado Cidade'!$C$2:$H$348,5,FALSE)</f>
        <v>0.00</v>
      </c>
      <c r="X150" s="9" t="str">
        <f>VLOOKUP(B150,'Resultado Cidade'!$C$2:$H$348,6,FALSE)</f>
        <v>C</v>
      </c>
      <c r="Y150" s="9" t="str">
        <f>VLOOKUP(B150,'Resultado Gov TI'!$C$2:$H$348,4,FALSE)</f>
        <v>48.00</v>
      </c>
      <c r="Z150" s="9" t="str">
        <f>VLOOKUP(B150,'Resultado Gov TI'!$C$2:$H$348,5,FALSE)</f>
        <v>0.48</v>
      </c>
      <c r="AA150" s="9" t="str">
        <f>VLOOKUP(B150,'Resultado Gov TI'!$C$2:$H$348,6,FALSE)</f>
        <v>C</v>
      </c>
    </row>
    <row r="151" spans="1:27" x14ac:dyDescent="0.25">
      <c r="A151" s="8">
        <v>4113106</v>
      </c>
      <c r="B151" s="8" t="s">
        <v>934</v>
      </c>
      <c r="C151" s="8">
        <v>59</v>
      </c>
      <c r="D151" s="8">
        <v>0.59</v>
      </c>
      <c r="E151" s="8" t="s">
        <v>106</v>
      </c>
      <c r="G151" s="9" t="e">
        <f>VLOOKUP(B151,'Resultado Educação'!$C$2:$H$348,4,FALSE)</f>
        <v>#N/A</v>
      </c>
      <c r="H151" s="9" t="e">
        <f>VLOOKUP(B151,'Resultado Educação'!$C$2:$H$348,5,FALSE)</f>
        <v>#N/A</v>
      </c>
      <c r="I151" s="9" t="e">
        <f>VLOOKUP(B151,'Resultado Educação'!$C$2:$H$348,6,FALSE)</f>
        <v>#N/A</v>
      </c>
      <c r="J151" s="9" t="e">
        <f>VLOOKUP(B151,'Resultado Saúde'!$C$2:$H$348,4,FALSE)</f>
        <v>#N/A</v>
      </c>
      <c r="K151" s="9" t="e">
        <f>VLOOKUP(B151,'Resultado Saúde'!$C$2:$H$348,5,FALSE)</f>
        <v>#N/A</v>
      </c>
      <c r="L151" s="9" t="e">
        <f>VLOOKUP(B151,'Resultado Saúde'!$C$2:$H$348,6,FALSE)</f>
        <v>#N/A</v>
      </c>
      <c r="M151" s="9" t="e">
        <f>VLOOKUP(B151,'Resultado Planejamento'!$C$2:$H$348,4,FALSE)</f>
        <v>#N/A</v>
      </c>
      <c r="N151" s="9" t="e">
        <f>VLOOKUP(B151,'Resultado Planejamento'!$C$2:$H$348,5,FALSE)</f>
        <v>#N/A</v>
      </c>
      <c r="O151" s="9" t="e">
        <f>VLOOKUP(B151,'Resultado Planejamento'!$C$2:$H$348,6,FALSE)</f>
        <v>#N/A</v>
      </c>
      <c r="P151" s="9" t="e">
        <f>VLOOKUP(B151,'Resultado Fiscal'!$C$2:$H$348,4,FALSE)</f>
        <v>#N/A</v>
      </c>
      <c r="Q151" s="9" t="e">
        <f>VLOOKUP(B151,'Resultado Fiscal'!$C$2:$H$348,5,FALSE)</f>
        <v>#N/A</v>
      </c>
      <c r="R151" s="9" t="e">
        <f>VLOOKUP(B151,'Resultado Fiscal'!$C$2:$H$348,6,FALSE)</f>
        <v>#N/A</v>
      </c>
      <c r="S151" s="9" t="e">
        <f>VLOOKUP(B151,'Resultado Ambiente'!$C$2:$H$348,4,FALSE)</f>
        <v>#N/A</v>
      </c>
      <c r="T151" s="9" t="e">
        <f>VLOOKUP(B151,'Resultado Ambiente'!$C$2:$H$348,5,FALSE)</f>
        <v>#N/A</v>
      </c>
      <c r="U151" s="9" t="e">
        <f>VLOOKUP(B151,'Resultado Ambiente'!$C$2:$H$348,6,FALSE)</f>
        <v>#N/A</v>
      </c>
      <c r="V151" s="9" t="e">
        <f>VLOOKUP(B151,'Resultado Cidade'!$C$2:$H$348,4,FALSE)</f>
        <v>#N/A</v>
      </c>
      <c r="W151" s="9" t="e">
        <f>VLOOKUP(B151,'Resultado Cidade'!$C$2:$H$348,5,FALSE)</f>
        <v>#N/A</v>
      </c>
      <c r="X151" s="9" t="e">
        <f>VLOOKUP(B151,'Resultado Cidade'!$C$2:$H$348,6,FALSE)</f>
        <v>#N/A</v>
      </c>
      <c r="Y151" s="9" t="e">
        <f>VLOOKUP(B151,'Resultado Gov TI'!$C$2:$H$348,4,FALSE)</f>
        <v>#N/A</v>
      </c>
      <c r="Z151" s="9" t="e">
        <f>VLOOKUP(B151,'Resultado Gov TI'!$C$2:$H$348,5,FALSE)</f>
        <v>#N/A</v>
      </c>
      <c r="AA151" s="9" t="e">
        <f>VLOOKUP(B151,'Resultado Gov TI'!$C$2:$H$348,6,FALSE)</f>
        <v>#N/A</v>
      </c>
    </row>
    <row r="152" spans="1:27" x14ac:dyDescent="0.25">
      <c r="A152" s="8">
        <v>4113452</v>
      </c>
      <c r="B152" s="8" t="s">
        <v>239</v>
      </c>
      <c r="C152" s="8">
        <v>59</v>
      </c>
      <c r="D152" s="8">
        <v>0.59</v>
      </c>
      <c r="E152" s="8" t="s">
        <v>106</v>
      </c>
      <c r="G152" s="9" t="str">
        <f>VLOOKUP(B152,'Resultado Educação'!$C$2:$H$348,4,FALSE)</f>
        <v>52.00</v>
      </c>
      <c r="H152" s="9" t="str">
        <f>VLOOKUP(B152,'Resultado Educação'!$C$2:$H$348,5,FALSE)</f>
        <v>0.52</v>
      </c>
      <c r="I152" s="9" t="str">
        <f>VLOOKUP(B152,'Resultado Educação'!$C$2:$H$348,6,FALSE)</f>
        <v>C+</v>
      </c>
      <c r="J152" s="9" t="str">
        <f>VLOOKUP(B152,'Resultado Saúde'!$C$2:$H$348,4,FALSE)</f>
        <v>74.00</v>
      </c>
      <c r="K152" s="9" t="str">
        <f>VLOOKUP(B152,'Resultado Saúde'!$C$2:$H$348,5,FALSE)</f>
        <v>0.74</v>
      </c>
      <c r="L152" s="9" t="str">
        <f>VLOOKUP(B152,'Resultado Saúde'!$C$2:$H$348,6,FALSE)</f>
        <v>B</v>
      </c>
      <c r="M152" s="9" t="str">
        <f>VLOOKUP(B152,'Resultado Planejamento'!$C$2:$H$348,4,FALSE)</f>
        <v>172.50</v>
      </c>
      <c r="N152" s="9" t="str">
        <f>VLOOKUP(B152,'Resultado Planejamento'!$C$2:$H$348,5,FALSE)</f>
        <v>0.43</v>
      </c>
      <c r="O152" s="9" t="str">
        <f>VLOOKUP(B152,'Resultado Planejamento'!$C$2:$H$348,6,FALSE)</f>
        <v>C</v>
      </c>
      <c r="P152" s="9" t="str">
        <f>VLOOKUP(B152,'Resultado Fiscal'!$C$2:$H$348,4,FALSE)</f>
        <v>785.00</v>
      </c>
      <c r="Q152" s="9" t="str">
        <f>VLOOKUP(B152,'Resultado Fiscal'!$C$2:$H$348,5,FALSE)</f>
        <v>0.79</v>
      </c>
      <c r="R152" s="9" t="str">
        <f>VLOOKUP(B152,'Resultado Fiscal'!$C$2:$H$348,6,FALSE)</f>
        <v>B+</v>
      </c>
      <c r="S152" s="9" t="str">
        <f>VLOOKUP(B152,'Resultado Ambiente'!$C$2:$H$348,4,FALSE)</f>
        <v>26.00</v>
      </c>
      <c r="T152" s="9" t="str">
        <f>VLOOKUP(B152,'Resultado Ambiente'!$C$2:$H$348,5,FALSE)</f>
        <v>0.31</v>
      </c>
      <c r="U152" s="9" t="str">
        <f>VLOOKUP(B152,'Resultado Ambiente'!$C$2:$H$348,6,FALSE)</f>
        <v>C</v>
      </c>
      <c r="V152" s="9" t="str">
        <f>VLOOKUP(B152,'Resultado Cidade'!$C$2:$H$348,4,FALSE)</f>
        <v>80.00</v>
      </c>
      <c r="W152" s="9" t="str">
        <f>VLOOKUP(B152,'Resultado Cidade'!$C$2:$H$348,5,FALSE)</f>
        <v>0.80</v>
      </c>
      <c r="X152" s="9" t="str">
        <f>VLOOKUP(B152,'Resultado Cidade'!$C$2:$H$348,6,FALSE)</f>
        <v>B+</v>
      </c>
      <c r="Y152" s="9" t="str">
        <f>VLOOKUP(B152,'Resultado Gov TI'!$C$2:$H$348,4,FALSE)</f>
        <v>43.00</v>
      </c>
      <c r="Z152" s="9" t="str">
        <f>VLOOKUP(B152,'Resultado Gov TI'!$C$2:$H$348,5,FALSE)</f>
        <v>0.43</v>
      </c>
      <c r="AA152" s="9" t="str">
        <f>VLOOKUP(B152,'Resultado Gov TI'!$C$2:$H$348,6,FALSE)</f>
        <v>C</v>
      </c>
    </row>
    <row r="153" spans="1:27" x14ac:dyDescent="0.25">
      <c r="A153" s="8">
        <v>4113908</v>
      </c>
      <c r="B153" s="8" t="s">
        <v>240</v>
      </c>
      <c r="C153" s="8">
        <v>59</v>
      </c>
      <c r="D153" s="8">
        <v>0.59</v>
      </c>
      <c r="E153" s="8" t="s">
        <v>106</v>
      </c>
      <c r="G153" s="9" t="str">
        <f>VLOOKUP(B153,'Resultado Educação'!$C$2:$H$348,4,FALSE)</f>
        <v>38.00</v>
      </c>
      <c r="H153" s="9" t="str">
        <f>VLOOKUP(B153,'Resultado Educação'!$C$2:$H$348,5,FALSE)</f>
        <v>0.38</v>
      </c>
      <c r="I153" s="9" t="str">
        <f>VLOOKUP(B153,'Resultado Educação'!$C$2:$H$348,6,FALSE)</f>
        <v>C</v>
      </c>
      <c r="J153" s="9" t="str">
        <f>VLOOKUP(B153,'Resultado Saúde'!$C$2:$H$348,4,FALSE)</f>
        <v>76.00</v>
      </c>
      <c r="K153" s="9" t="str">
        <f>VLOOKUP(B153,'Resultado Saúde'!$C$2:$H$348,5,FALSE)</f>
        <v>0.76</v>
      </c>
      <c r="L153" s="9" t="str">
        <f>VLOOKUP(B153,'Resultado Saúde'!$C$2:$H$348,6,FALSE)</f>
        <v>B+</v>
      </c>
      <c r="M153" s="9" t="str">
        <f>VLOOKUP(B153,'Resultado Planejamento'!$C$2:$H$348,4,FALSE)</f>
        <v>175.00</v>
      </c>
      <c r="N153" s="9" t="str">
        <f>VLOOKUP(B153,'Resultado Planejamento'!$C$2:$H$348,5,FALSE)</f>
        <v>0.44</v>
      </c>
      <c r="O153" s="9" t="str">
        <f>VLOOKUP(B153,'Resultado Planejamento'!$C$2:$H$348,6,FALSE)</f>
        <v>C</v>
      </c>
      <c r="P153" s="9" t="str">
        <f>VLOOKUP(B153,'Resultado Fiscal'!$C$2:$H$348,4,FALSE)</f>
        <v>613.54</v>
      </c>
      <c r="Q153" s="9" t="str">
        <f>VLOOKUP(B153,'Resultado Fiscal'!$C$2:$H$348,5,FALSE)</f>
        <v>0.61</v>
      </c>
      <c r="R153" s="9" t="str">
        <f>VLOOKUP(B153,'Resultado Fiscal'!$C$2:$H$348,6,FALSE)</f>
        <v>B</v>
      </c>
      <c r="S153" s="9" t="str">
        <f>VLOOKUP(B153,'Resultado Ambiente'!$C$2:$H$348,4,FALSE)</f>
        <v>63.00</v>
      </c>
      <c r="T153" s="9" t="str">
        <f>VLOOKUP(B153,'Resultado Ambiente'!$C$2:$H$348,5,FALSE)</f>
        <v>0.74</v>
      </c>
      <c r="U153" s="9" t="str">
        <f>VLOOKUP(B153,'Resultado Ambiente'!$C$2:$H$348,6,FALSE)</f>
        <v>B</v>
      </c>
      <c r="V153" s="9" t="str">
        <f>VLOOKUP(B153,'Resultado Cidade'!$C$2:$H$348,4,FALSE)</f>
        <v>87.00</v>
      </c>
      <c r="W153" s="9" t="str">
        <f>VLOOKUP(B153,'Resultado Cidade'!$C$2:$H$348,5,FALSE)</f>
        <v>0.87</v>
      </c>
      <c r="X153" s="9" t="str">
        <f>VLOOKUP(B153,'Resultado Cidade'!$C$2:$H$348,6,FALSE)</f>
        <v>B+</v>
      </c>
      <c r="Y153" s="9" t="str">
        <f>VLOOKUP(B153,'Resultado Gov TI'!$C$2:$H$348,4,FALSE)</f>
        <v>73.00</v>
      </c>
      <c r="Z153" s="9" t="str">
        <f>VLOOKUP(B153,'Resultado Gov TI'!$C$2:$H$348,5,FALSE)</f>
        <v>0.73</v>
      </c>
      <c r="AA153" s="9" t="str">
        <f>VLOOKUP(B153,'Resultado Gov TI'!$C$2:$H$348,6,FALSE)</f>
        <v>B</v>
      </c>
    </row>
    <row r="154" spans="1:27" x14ac:dyDescent="0.25">
      <c r="A154" s="8">
        <v>4116109</v>
      </c>
      <c r="B154" s="8" t="s">
        <v>241</v>
      </c>
      <c r="C154" s="8">
        <v>59</v>
      </c>
      <c r="D154" s="8">
        <v>0.59</v>
      </c>
      <c r="E154" s="8" t="s">
        <v>106</v>
      </c>
      <c r="G154" s="9" t="str">
        <f>VLOOKUP(B154,'Resultado Educação'!$C$2:$H$348,4,FALSE)</f>
        <v>66.00</v>
      </c>
      <c r="H154" s="9" t="str">
        <f>VLOOKUP(B154,'Resultado Educação'!$C$2:$H$348,5,FALSE)</f>
        <v>0.66</v>
      </c>
      <c r="I154" s="9" t="str">
        <f>VLOOKUP(B154,'Resultado Educação'!$C$2:$H$348,6,FALSE)</f>
        <v>B</v>
      </c>
      <c r="J154" s="9" t="str">
        <f>VLOOKUP(B154,'Resultado Saúde'!$C$2:$H$348,4,FALSE)</f>
        <v>78.00</v>
      </c>
      <c r="K154" s="9" t="str">
        <f>VLOOKUP(B154,'Resultado Saúde'!$C$2:$H$348,5,FALSE)</f>
        <v>0.78</v>
      </c>
      <c r="L154" s="9" t="str">
        <f>VLOOKUP(B154,'Resultado Saúde'!$C$2:$H$348,6,FALSE)</f>
        <v>B+</v>
      </c>
      <c r="M154" s="9" t="str">
        <f>VLOOKUP(B154,'Resultado Planejamento'!$C$2:$H$348,4,FALSE)</f>
        <v>94.00</v>
      </c>
      <c r="N154" s="9" t="str">
        <f>VLOOKUP(B154,'Resultado Planejamento'!$C$2:$H$348,5,FALSE)</f>
        <v>0.24</v>
      </c>
      <c r="O154" s="9" t="str">
        <f>VLOOKUP(B154,'Resultado Planejamento'!$C$2:$H$348,6,FALSE)</f>
        <v>C</v>
      </c>
      <c r="P154" s="9" t="str">
        <f>VLOOKUP(B154,'Resultado Fiscal'!$C$2:$H$348,4,FALSE)</f>
        <v>687.50</v>
      </c>
      <c r="Q154" s="9" t="str">
        <f>VLOOKUP(B154,'Resultado Fiscal'!$C$2:$H$348,5,FALSE)</f>
        <v>0.69</v>
      </c>
      <c r="R154" s="9" t="str">
        <f>VLOOKUP(B154,'Resultado Fiscal'!$C$2:$H$348,6,FALSE)</f>
        <v>B</v>
      </c>
      <c r="S154" s="9" t="str">
        <f>VLOOKUP(B154,'Resultado Ambiente'!$C$2:$H$348,4,FALSE)</f>
        <v>48.00</v>
      </c>
      <c r="T154" s="9" t="str">
        <f>VLOOKUP(B154,'Resultado Ambiente'!$C$2:$H$348,5,FALSE)</f>
        <v>0.56</v>
      </c>
      <c r="U154" s="9" t="str">
        <f>VLOOKUP(B154,'Resultado Ambiente'!$C$2:$H$348,6,FALSE)</f>
        <v>C+</v>
      </c>
      <c r="V154" s="9" t="str">
        <f>VLOOKUP(B154,'Resultado Cidade'!$C$2:$H$348,4,FALSE)</f>
        <v>60.00</v>
      </c>
      <c r="W154" s="9" t="str">
        <f>VLOOKUP(B154,'Resultado Cidade'!$C$2:$H$348,5,FALSE)</f>
        <v>0.60</v>
      </c>
      <c r="X154" s="9" t="str">
        <f>VLOOKUP(B154,'Resultado Cidade'!$C$2:$H$348,6,FALSE)</f>
        <v>B</v>
      </c>
      <c r="Y154" s="9" t="str">
        <f>VLOOKUP(B154,'Resultado Gov TI'!$C$2:$H$348,4,FALSE)</f>
        <v>53.00</v>
      </c>
      <c r="Z154" s="9" t="str">
        <f>VLOOKUP(B154,'Resultado Gov TI'!$C$2:$H$348,5,FALSE)</f>
        <v>0.53</v>
      </c>
      <c r="AA154" s="9" t="str">
        <f>VLOOKUP(B154,'Resultado Gov TI'!$C$2:$H$348,6,FALSE)</f>
        <v>C+</v>
      </c>
    </row>
    <row r="155" spans="1:27" x14ac:dyDescent="0.25">
      <c r="A155" s="8">
        <v>4124103</v>
      </c>
      <c r="B155" s="8" t="s">
        <v>935</v>
      </c>
      <c r="C155" s="8">
        <v>59</v>
      </c>
      <c r="D155" s="8">
        <v>0.59</v>
      </c>
      <c r="E155" s="8" t="s">
        <v>106</v>
      </c>
      <c r="G155" s="9" t="e">
        <f>VLOOKUP(B155,'Resultado Educação'!$C$2:$H$348,4,FALSE)</f>
        <v>#N/A</v>
      </c>
      <c r="H155" s="9" t="e">
        <f>VLOOKUP(B155,'Resultado Educação'!$C$2:$H$348,5,FALSE)</f>
        <v>#N/A</v>
      </c>
      <c r="I155" s="9" t="e">
        <f>VLOOKUP(B155,'Resultado Educação'!$C$2:$H$348,6,FALSE)</f>
        <v>#N/A</v>
      </c>
      <c r="J155" s="9" t="e">
        <f>VLOOKUP(B155,'Resultado Saúde'!$C$2:$H$348,4,FALSE)</f>
        <v>#N/A</v>
      </c>
      <c r="K155" s="9" t="e">
        <f>VLOOKUP(B155,'Resultado Saúde'!$C$2:$H$348,5,FALSE)</f>
        <v>#N/A</v>
      </c>
      <c r="L155" s="9" t="e">
        <f>VLOOKUP(B155,'Resultado Saúde'!$C$2:$H$348,6,FALSE)</f>
        <v>#N/A</v>
      </c>
      <c r="M155" s="9" t="e">
        <f>VLOOKUP(B155,'Resultado Planejamento'!$C$2:$H$348,4,FALSE)</f>
        <v>#N/A</v>
      </c>
      <c r="N155" s="9" t="e">
        <f>VLOOKUP(B155,'Resultado Planejamento'!$C$2:$H$348,5,FALSE)</f>
        <v>#N/A</v>
      </c>
      <c r="O155" s="9" t="e">
        <f>VLOOKUP(B155,'Resultado Planejamento'!$C$2:$H$348,6,FALSE)</f>
        <v>#N/A</v>
      </c>
      <c r="P155" s="9" t="e">
        <f>VLOOKUP(B155,'Resultado Fiscal'!$C$2:$H$348,4,FALSE)</f>
        <v>#N/A</v>
      </c>
      <c r="Q155" s="9" t="e">
        <f>VLOOKUP(B155,'Resultado Fiscal'!$C$2:$H$348,5,FALSE)</f>
        <v>#N/A</v>
      </c>
      <c r="R155" s="9" t="e">
        <f>VLOOKUP(B155,'Resultado Fiscal'!$C$2:$H$348,6,FALSE)</f>
        <v>#N/A</v>
      </c>
      <c r="S155" s="9" t="e">
        <f>VLOOKUP(B155,'Resultado Ambiente'!$C$2:$H$348,4,FALSE)</f>
        <v>#N/A</v>
      </c>
      <c r="T155" s="9" t="e">
        <f>VLOOKUP(B155,'Resultado Ambiente'!$C$2:$H$348,5,FALSE)</f>
        <v>#N/A</v>
      </c>
      <c r="U155" s="9" t="e">
        <f>VLOOKUP(B155,'Resultado Ambiente'!$C$2:$H$348,6,FALSE)</f>
        <v>#N/A</v>
      </c>
      <c r="V155" s="9" t="e">
        <f>VLOOKUP(B155,'Resultado Cidade'!$C$2:$H$348,4,FALSE)</f>
        <v>#N/A</v>
      </c>
      <c r="W155" s="9" t="e">
        <f>VLOOKUP(B155,'Resultado Cidade'!$C$2:$H$348,5,FALSE)</f>
        <v>#N/A</v>
      </c>
      <c r="X155" s="9" t="e">
        <f>VLOOKUP(B155,'Resultado Cidade'!$C$2:$H$348,6,FALSE)</f>
        <v>#N/A</v>
      </c>
      <c r="Y155" s="9" t="e">
        <f>VLOOKUP(B155,'Resultado Gov TI'!$C$2:$H$348,4,FALSE)</f>
        <v>#N/A</v>
      </c>
      <c r="Z155" s="9" t="e">
        <f>VLOOKUP(B155,'Resultado Gov TI'!$C$2:$H$348,5,FALSE)</f>
        <v>#N/A</v>
      </c>
      <c r="AA155" s="9" t="e">
        <f>VLOOKUP(B155,'Resultado Gov TI'!$C$2:$H$348,6,FALSE)</f>
        <v>#N/A</v>
      </c>
    </row>
    <row r="156" spans="1:27" x14ac:dyDescent="0.25">
      <c r="A156" s="8">
        <v>4125357</v>
      </c>
      <c r="B156" s="8" t="s">
        <v>936</v>
      </c>
      <c r="C156" s="8">
        <v>59</v>
      </c>
      <c r="D156" s="8">
        <v>0.59</v>
      </c>
      <c r="E156" s="8" t="s">
        <v>106</v>
      </c>
      <c r="G156" s="9" t="e">
        <f>VLOOKUP(B156,'Resultado Educação'!$C$2:$H$348,4,FALSE)</f>
        <v>#N/A</v>
      </c>
      <c r="H156" s="9" t="e">
        <f>VLOOKUP(B156,'Resultado Educação'!$C$2:$H$348,5,FALSE)</f>
        <v>#N/A</v>
      </c>
      <c r="I156" s="9" t="e">
        <f>VLOOKUP(B156,'Resultado Educação'!$C$2:$H$348,6,FALSE)</f>
        <v>#N/A</v>
      </c>
      <c r="J156" s="9" t="e">
        <f>VLOOKUP(B156,'Resultado Saúde'!$C$2:$H$348,4,FALSE)</f>
        <v>#N/A</v>
      </c>
      <c r="K156" s="9" t="e">
        <f>VLOOKUP(B156,'Resultado Saúde'!$C$2:$H$348,5,FALSE)</f>
        <v>#N/A</v>
      </c>
      <c r="L156" s="9" t="e">
        <f>VLOOKUP(B156,'Resultado Saúde'!$C$2:$H$348,6,FALSE)</f>
        <v>#N/A</v>
      </c>
      <c r="M156" s="9" t="e">
        <f>VLOOKUP(B156,'Resultado Planejamento'!$C$2:$H$348,4,FALSE)</f>
        <v>#N/A</v>
      </c>
      <c r="N156" s="9" t="e">
        <f>VLOOKUP(B156,'Resultado Planejamento'!$C$2:$H$348,5,FALSE)</f>
        <v>#N/A</v>
      </c>
      <c r="O156" s="9" t="e">
        <f>VLOOKUP(B156,'Resultado Planejamento'!$C$2:$H$348,6,FALSE)</f>
        <v>#N/A</v>
      </c>
      <c r="P156" s="9" t="e">
        <f>VLOOKUP(B156,'Resultado Fiscal'!$C$2:$H$348,4,FALSE)</f>
        <v>#N/A</v>
      </c>
      <c r="Q156" s="9" t="e">
        <f>VLOOKUP(B156,'Resultado Fiscal'!$C$2:$H$348,5,FALSE)</f>
        <v>#N/A</v>
      </c>
      <c r="R156" s="9" t="e">
        <f>VLOOKUP(B156,'Resultado Fiscal'!$C$2:$H$348,6,FALSE)</f>
        <v>#N/A</v>
      </c>
      <c r="S156" s="9" t="e">
        <f>VLOOKUP(B156,'Resultado Ambiente'!$C$2:$H$348,4,FALSE)</f>
        <v>#N/A</v>
      </c>
      <c r="T156" s="9" t="e">
        <f>VLOOKUP(B156,'Resultado Ambiente'!$C$2:$H$348,5,FALSE)</f>
        <v>#N/A</v>
      </c>
      <c r="U156" s="9" t="e">
        <f>VLOOKUP(B156,'Resultado Ambiente'!$C$2:$H$348,6,FALSE)</f>
        <v>#N/A</v>
      </c>
      <c r="V156" s="9" t="e">
        <f>VLOOKUP(B156,'Resultado Cidade'!$C$2:$H$348,4,FALSE)</f>
        <v>#N/A</v>
      </c>
      <c r="W156" s="9" t="e">
        <f>VLOOKUP(B156,'Resultado Cidade'!$C$2:$H$348,5,FALSE)</f>
        <v>#N/A</v>
      </c>
      <c r="X156" s="9" t="e">
        <f>VLOOKUP(B156,'Resultado Cidade'!$C$2:$H$348,6,FALSE)</f>
        <v>#N/A</v>
      </c>
      <c r="Y156" s="9" t="e">
        <f>VLOOKUP(B156,'Resultado Gov TI'!$C$2:$H$348,4,FALSE)</f>
        <v>#N/A</v>
      </c>
      <c r="Z156" s="9" t="e">
        <f>VLOOKUP(B156,'Resultado Gov TI'!$C$2:$H$348,5,FALSE)</f>
        <v>#N/A</v>
      </c>
      <c r="AA156" s="9" t="e">
        <f>VLOOKUP(B156,'Resultado Gov TI'!$C$2:$H$348,6,FALSE)</f>
        <v>#N/A</v>
      </c>
    </row>
    <row r="157" spans="1:27" x14ac:dyDescent="0.25">
      <c r="A157" s="8">
        <v>4126306</v>
      </c>
      <c r="B157" s="8" t="s">
        <v>244</v>
      </c>
      <c r="C157" s="8">
        <v>59</v>
      </c>
      <c r="D157" s="8">
        <v>0.59</v>
      </c>
      <c r="E157" s="8" t="s">
        <v>106</v>
      </c>
      <c r="G157" s="9" t="str">
        <f>VLOOKUP(B157,'Resultado Educação'!$C$2:$H$348,4,FALSE)</f>
        <v>51.00</v>
      </c>
      <c r="H157" s="9" t="str">
        <f>VLOOKUP(B157,'Resultado Educação'!$C$2:$H$348,5,FALSE)</f>
        <v>0.51</v>
      </c>
      <c r="I157" s="9" t="str">
        <f>VLOOKUP(B157,'Resultado Educação'!$C$2:$H$348,6,FALSE)</f>
        <v>C+</v>
      </c>
      <c r="J157" s="9" t="str">
        <f>VLOOKUP(B157,'Resultado Saúde'!$C$2:$H$348,4,FALSE)</f>
        <v>73.00</v>
      </c>
      <c r="K157" s="9" t="str">
        <f>VLOOKUP(B157,'Resultado Saúde'!$C$2:$H$348,5,FALSE)</f>
        <v>0.73</v>
      </c>
      <c r="L157" s="9" t="str">
        <f>VLOOKUP(B157,'Resultado Saúde'!$C$2:$H$348,6,FALSE)</f>
        <v>B</v>
      </c>
      <c r="M157" s="9" t="str">
        <f>VLOOKUP(B157,'Resultado Planejamento'!$C$2:$H$348,4,FALSE)</f>
        <v>100.00</v>
      </c>
      <c r="N157" s="9" t="str">
        <f>VLOOKUP(B157,'Resultado Planejamento'!$C$2:$H$348,5,FALSE)</f>
        <v>0.25</v>
      </c>
      <c r="O157" s="9" t="str">
        <f>VLOOKUP(B157,'Resultado Planejamento'!$C$2:$H$348,6,FALSE)</f>
        <v>C</v>
      </c>
      <c r="P157" s="9" t="str">
        <f>VLOOKUP(B157,'Resultado Fiscal'!$C$2:$H$348,4,FALSE)</f>
        <v>785.00</v>
      </c>
      <c r="Q157" s="9" t="str">
        <f>VLOOKUP(B157,'Resultado Fiscal'!$C$2:$H$348,5,FALSE)</f>
        <v>0.79</v>
      </c>
      <c r="R157" s="9" t="str">
        <f>VLOOKUP(B157,'Resultado Fiscal'!$C$2:$H$348,6,FALSE)</f>
        <v>B+</v>
      </c>
      <c r="S157" s="9" t="str">
        <f>VLOOKUP(B157,'Resultado Ambiente'!$C$2:$H$348,4,FALSE)</f>
        <v>49.00</v>
      </c>
      <c r="T157" s="9" t="str">
        <f>VLOOKUP(B157,'Resultado Ambiente'!$C$2:$H$348,5,FALSE)</f>
        <v>0.58</v>
      </c>
      <c r="U157" s="9" t="str">
        <f>VLOOKUP(B157,'Resultado Ambiente'!$C$2:$H$348,6,FALSE)</f>
        <v>C+</v>
      </c>
      <c r="V157" s="9" t="str">
        <f>VLOOKUP(B157,'Resultado Cidade'!$C$2:$H$348,4,FALSE)</f>
        <v>83.00</v>
      </c>
      <c r="W157" s="9" t="str">
        <f>VLOOKUP(B157,'Resultado Cidade'!$C$2:$H$348,5,FALSE)</f>
        <v>0.83</v>
      </c>
      <c r="X157" s="9" t="str">
        <f>VLOOKUP(B157,'Resultado Cidade'!$C$2:$H$348,6,FALSE)</f>
        <v>B+</v>
      </c>
      <c r="Y157" s="9" t="str">
        <f>VLOOKUP(B157,'Resultado Gov TI'!$C$2:$H$348,4,FALSE)</f>
        <v>70.00</v>
      </c>
      <c r="Z157" s="9" t="str">
        <f>VLOOKUP(B157,'Resultado Gov TI'!$C$2:$H$348,5,FALSE)</f>
        <v>0.70</v>
      </c>
      <c r="AA157" s="9" t="str">
        <f>VLOOKUP(B157,'Resultado Gov TI'!$C$2:$H$348,6,FALSE)</f>
        <v>B</v>
      </c>
    </row>
    <row r="158" spans="1:27" x14ac:dyDescent="0.25">
      <c r="A158" s="8">
        <v>4127007</v>
      </c>
      <c r="B158" s="8" t="s">
        <v>245</v>
      </c>
      <c r="C158" s="8">
        <v>59</v>
      </c>
      <c r="D158" s="8">
        <v>0.59</v>
      </c>
      <c r="E158" s="8" t="s">
        <v>106</v>
      </c>
      <c r="G158" s="9" t="str">
        <f>VLOOKUP(B158,'Resultado Educação'!$C$2:$H$348,4,FALSE)</f>
        <v>72.00</v>
      </c>
      <c r="H158" s="9" t="str">
        <f>VLOOKUP(B158,'Resultado Educação'!$C$2:$H$348,5,FALSE)</f>
        <v>0.72</v>
      </c>
      <c r="I158" s="9" t="str">
        <f>VLOOKUP(B158,'Resultado Educação'!$C$2:$H$348,6,FALSE)</f>
        <v>B</v>
      </c>
      <c r="J158" s="9" t="str">
        <f>VLOOKUP(B158,'Resultado Saúde'!$C$2:$H$348,4,FALSE)</f>
        <v>79.00</v>
      </c>
      <c r="K158" s="9" t="str">
        <f>VLOOKUP(B158,'Resultado Saúde'!$C$2:$H$348,5,FALSE)</f>
        <v>0.79</v>
      </c>
      <c r="L158" s="9" t="str">
        <f>VLOOKUP(B158,'Resultado Saúde'!$C$2:$H$348,6,FALSE)</f>
        <v>B+</v>
      </c>
      <c r="M158" s="9" t="str">
        <f>VLOOKUP(B158,'Resultado Planejamento'!$C$2:$H$348,4,FALSE)</f>
        <v>91.00</v>
      </c>
      <c r="N158" s="9" t="str">
        <f>VLOOKUP(B158,'Resultado Planejamento'!$C$2:$H$348,5,FALSE)</f>
        <v>0.23</v>
      </c>
      <c r="O158" s="9" t="str">
        <f>VLOOKUP(B158,'Resultado Planejamento'!$C$2:$H$348,6,FALSE)</f>
        <v>C</v>
      </c>
      <c r="P158" s="9" t="str">
        <f>VLOOKUP(B158,'Resultado Fiscal'!$C$2:$H$348,4,FALSE)</f>
        <v>589.64</v>
      </c>
      <c r="Q158" s="9" t="str">
        <f>VLOOKUP(B158,'Resultado Fiscal'!$C$2:$H$348,5,FALSE)</f>
        <v>0.59</v>
      </c>
      <c r="R158" s="9" t="str">
        <f>VLOOKUP(B158,'Resultado Fiscal'!$C$2:$H$348,6,FALSE)</f>
        <v>C+</v>
      </c>
      <c r="S158" s="9" t="str">
        <f>VLOOKUP(B158,'Resultado Ambiente'!$C$2:$H$348,4,FALSE)</f>
        <v>54.00</v>
      </c>
      <c r="T158" s="9" t="str">
        <f>VLOOKUP(B158,'Resultado Ambiente'!$C$2:$H$348,5,FALSE)</f>
        <v>0.64</v>
      </c>
      <c r="U158" s="9" t="str">
        <f>VLOOKUP(B158,'Resultado Ambiente'!$C$2:$H$348,6,FALSE)</f>
        <v>B</v>
      </c>
      <c r="V158" s="9" t="str">
        <f>VLOOKUP(B158,'Resultado Cidade'!$C$2:$H$348,4,FALSE)</f>
        <v>65.00</v>
      </c>
      <c r="W158" s="9" t="str">
        <f>VLOOKUP(B158,'Resultado Cidade'!$C$2:$H$348,5,FALSE)</f>
        <v>0.65</v>
      </c>
      <c r="X158" s="9" t="str">
        <f>VLOOKUP(B158,'Resultado Cidade'!$C$2:$H$348,6,FALSE)</f>
        <v>B</v>
      </c>
      <c r="Y158" s="9" t="str">
        <f>VLOOKUP(B158,'Resultado Gov TI'!$C$2:$H$348,4,FALSE)</f>
        <v>65.00</v>
      </c>
      <c r="Z158" s="9" t="str">
        <f>VLOOKUP(B158,'Resultado Gov TI'!$C$2:$H$348,5,FALSE)</f>
        <v>0.65</v>
      </c>
      <c r="AA158" s="9" t="str">
        <f>VLOOKUP(B158,'Resultado Gov TI'!$C$2:$H$348,6,FALSE)</f>
        <v>B</v>
      </c>
    </row>
    <row r="159" spans="1:27" x14ac:dyDescent="0.25">
      <c r="A159" s="8">
        <v>4127965</v>
      </c>
      <c r="B159" s="8" t="s">
        <v>246</v>
      </c>
      <c r="C159" s="8">
        <v>59</v>
      </c>
      <c r="D159" s="8">
        <v>0.59</v>
      </c>
      <c r="E159" s="8" t="s">
        <v>106</v>
      </c>
      <c r="G159" s="9" t="str">
        <f>VLOOKUP(B159,'Resultado Educação'!$C$2:$H$348,4,FALSE)</f>
        <v>46.00</v>
      </c>
      <c r="H159" s="9" t="str">
        <f>VLOOKUP(B159,'Resultado Educação'!$C$2:$H$348,5,FALSE)</f>
        <v>0.46</v>
      </c>
      <c r="I159" s="9" t="str">
        <f>VLOOKUP(B159,'Resultado Educação'!$C$2:$H$348,6,FALSE)</f>
        <v>C</v>
      </c>
      <c r="J159" s="9" t="str">
        <f>VLOOKUP(B159,'Resultado Saúde'!$C$2:$H$348,4,FALSE)</f>
        <v>68.00</v>
      </c>
      <c r="K159" s="9" t="str">
        <f>VLOOKUP(B159,'Resultado Saúde'!$C$2:$H$348,5,FALSE)</f>
        <v>0.68</v>
      </c>
      <c r="L159" s="9" t="str">
        <f>VLOOKUP(B159,'Resultado Saúde'!$C$2:$H$348,6,FALSE)</f>
        <v>B</v>
      </c>
      <c r="M159" s="9" t="str">
        <f>VLOOKUP(B159,'Resultado Planejamento'!$C$2:$H$348,4,FALSE)</f>
        <v>179.00</v>
      </c>
      <c r="N159" s="9" t="str">
        <f>VLOOKUP(B159,'Resultado Planejamento'!$C$2:$H$348,5,FALSE)</f>
        <v>0.45</v>
      </c>
      <c r="O159" s="9" t="str">
        <f>VLOOKUP(B159,'Resultado Planejamento'!$C$2:$H$348,6,FALSE)</f>
        <v>C</v>
      </c>
      <c r="P159" s="9" t="str">
        <f>VLOOKUP(B159,'Resultado Fiscal'!$C$2:$H$348,4,FALSE)</f>
        <v>700.00</v>
      </c>
      <c r="Q159" s="9" t="str">
        <f>VLOOKUP(B159,'Resultado Fiscal'!$C$2:$H$348,5,FALSE)</f>
        <v>0.70</v>
      </c>
      <c r="R159" s="9" t="str">
        <f>VLOOKUP(B159,'Resultado Fiscal'!$C$2:$H$348,6,FALSE)</f>
        <v>B</v>
      </c>
      <c r="S159" s="9" t="str">
        <f>VLOOKUP(B159,'Resultado Ambiente'!$C$2:$H$348,4,FALSE)</f>
        <v>58.00</v>
      </c>
      <c r="T159" s="9" t="str">
        <f>VLOOKUP(B159,'Resultado Ambiente'!$C$2:$H$348,5,FALSE)</f>
        <v>0.68</v>
      </c>
      <c r="U159" s="9" t="str">
        <f>VLOOKUP(B159,'Resultado Ambiente'!$C$2:$H$348,6,FALSE)</f>
        <v>B</v>
      </c>
      <c r="V159" s="9" t="str">
        <f>VLOOKUP(B159,'Resultado Cidade'!$C$2:$H$348,4,FALSE)</f>
        <v>83.00</v>
      </c>
      <c r="W159" s="9" t="str">
        <f>VLOOKUP(B159,'Resultado Cidade'!$C$2:$H$348,5,FALSE)</f>
        <v>0.83</v>
      </c>
      <c r="X159" s="9" t="str">
        <f>VLOOKUP(B159,'Resultado Cidade'!$C$2:$H$348,6,FALSE)</f>
        <v>B+</v>
      </c>
      <c r="Y159" s="9" t="str">
        <f>VLOOKUP(B159,'Resultado Gov TI'!$C$2:$H$348,4,FALSE)</f>
        <v>55.00</v>
      </c>
      <c r="Z159" s="9" t="str">
        <f>VLOOKUP(B159,'Resultado Gov TI'!$C$2:$H$348,5,FALSE)</f>
        <v>0.55</v>
      </c>
      <c r="AA159" s="9" t="str">
        <f>VLOOKUP(B159,'Resultado Gov TI'!$C$2:$H$348,6,FALSE)</f>
        <v>C+</v>
      </c>
    </row>
    <row r="160" spans="1:27" x14ac:dyDescent="0.25">
      <c r="A160" s="8">
        <v>4101705</v>
      </c>
      <c r="B160" s="8" t="s">
        <v>215</v>
      </c>
      <c r="C160" s="8">
        <v>58</v>
      </c>
      <c r="D160" s="8">
        <v>0.57999999999999996</v>
      </c>
      <c r="E160" s="8" t="s">
        <v>106</v>
      </c>
      <c r="G160" s="9" t="str">
        <f>VLOOKUP(B160,'Resultado Educação'!$C$2:$H$348,4,FALSE)</f>
        <v>40.00</v>
      </c>
      <c r="H160" s="9" t="str">
        <f>VLOOKUP(B160,'Resultado Educação'!$C$2:$H$348,5,FALSE)</f>
        <v>0.40</v>
      </c>
      <c r="I160" s="9" t="str">
        <f>VLOOKUP(B160,'Resultado Educação'!$C$2:$H$348,6,FALSE)</f>
        <v>C</v>
      </c>
      <c r="J160" s="9" t="str">
        <f>VLOOKUP(B160,'Resultado Saúde'!$C$2:$H$348,4,FALSE)</f>
        <v>71.00</v>
      </c>
      <c r="K160" s="9" t="str">
        <f>VLOOKUP(B160,'Resultado Saúde'!$C$2:$H$348,5,FALSE)</f>
        <v>0.71</v>
      </c>
      <c r="L160" s="9" t="str">
        <f>VLOOKUP(B160,'Resultado Saúde'!$C$2:$H$348,6,FALSE)</f>
        <v>B</v>
      </c>
      <c r="M160" s="9" t="str">
        <f>VLOOKUP(B160,'Resultado Planejamento'!$C$2:$H$348,4,FALSE)</f>
        <v>204.00</v>
      </c>
      <c r="N160" s="9" t="str">
        <f>VLOOKUP(B160,'Resultado Planejamento'!$C$2:$H$348,5,FALSE)</f>
        <v>0.51</v>
      </c>
      <c r="O160" s="9" t="str">
        <f>VLOOKUP(B160,'Resultado Planejamento'!$C$2:$H$348,6,FALSE)</f>
        <v>C+</v>
      </c>
      <c r="P160" s="9" t="str">
        <f>VLOOKUP(B160,'Resultado Fiscal'!$C$2:$H$348,4,FALSE)</f>
        <v>807.86</v>
      </c>
      <c r="Q160" s="9" t="str">
        <f>VLOOKUP(B160,'Resultado Fiscal'!$C$2:$H$348,5,FALSE)</f>
        <v>0.81</v>
      </c>
      <c r="R160" s="9" t="str">
        <f>VLOOKUP(B160,'Resultado Fiscal'!$C$2:$H$348,6,FALSE)</f>
        <v>B+</v>
      </c>
      <c r="S160" s="9" t="str">
        <f>VLOOKUP(B160,'Resultado Ambiente'!$C$2:$H$348,4,FALSE)</f>
        <v>44.00</v>
      </c>
      <c r="T160" s="9" t="str">
        <f>VLOOKUP(B160,'Resultado Ambiente'!$C$2:$H$348,5,FALSE)</f>
        <v>0.52</v>
      </c>
      <c r="U160" s="9" t="str">
        <f>VLOOKUP(B160,'Resultado Ambiente'!$C$2:$H$348,6,FALSE)</f>
        <v>C+</v>
      </c>
      <c r="V160" s="9" t="str">
        <f>VLOOKUP(B160,'Resultado Cidade'!$C$2:$H$348,4,FALSE)</f>
        <v>30.00</v>
      </c>
      <c r="W160" s="9" t="str">
        <f>VLOOKUP(B160,'Resultado Cidade'!$C$2:$H$348,5,FALSE)</f>
        <v>0.30</v>
      </c>
      <c r="X160" s="9" t="str">
        <f>VLOOKUP(B160,'Resultado Cidade'!$C$2:$H$348,6,FALSE)</f>
        <v>C</v>
      </c>
      <c r="Y160" s="9" t="str">
        <f>VLOOKUP(B160,'Resultado Gov TI'!$C$2:$H$348,4,FALSE)</f>
        <v>51.00</v>
      </c>
      <c r="Z160" s="9" t="str">
        <f>VLOOKUP(B160,'Resultado Gov TI'!$C$2:$H$348,5,FALSE)</f>
        <v>0.51</v>
      </c>
      <c r="AA160" s="9" t="str">
        <f>VLOOKUP(B160,'Resultado Gov TI'!$C$2:$H$348,6,FALSE)</f>
        <v>C+</v>
      </c>
    </row>
    <row r="161" spans="1:27" x14ac:dyDescent="0.25">
      <c r="A161" s="8">
        <v>4102505</v>
      </c>
      <c r="B161" s="8" t="s">
        <v>217</v>
      </c>
      <c r="C161" s="8">
        <v>58</v>
      </c>
      <c r="D161" s="8">
        <v>0.57999999999999996</v>
      </c>
      <c r="E161" s="8" t="s">
        <v>106</v>
      </c>
      <c r="G161" s="9" t="str">
        <f>VLOOKUP(B161,'Resultado Educação'!$C$2:$H$348,4,FALSE)</f>
        <v>42.00</v>
      </c>
      <c r="H161" s="9" t="str">
        <f>VLOOKUP(B161,'Resultado Educação'!$C$2:$H$348,5,FALSE)</f>
        <v>0.42</v>
      </c>
      <c r="I161" s="9" t="str">
        <f>VLOOKUP(B161,'Resultado Educação'!$C$2:$H$348,6,FALSE)</f>
        <v>C</v>
      </c>
      <c r="J161" s="9" t="str">
        <f>VLOOKUP(B161,'Resultado Saúde'!$C$2:$H$348,4,FALSE)</f>
        <v>71.00</v>
      </c>
      <c r="K161" s="9" t="str">
        <f>VLOOKUP(B161,'Resultado Saúde'!$C$2:$H$348,5,FALSE)</f>
        <v>0.71</v>
      </c>
      <c r="L161" s="9" t="str">
        <f>VLOOKUP(B161,'Resultado Saúde'!$C$2:$H$348,6,FALSE)</f>
        <v>B</v>
      </c>
      <c r="M161" s="9" t="str">
        <f>VLOOKUP(B161,'Resultado Planejamento'!$C$2:$H$348,4,FALSE)</f>
        <v>189.50</v>
      </c>
      <c r="N161" s="9" t="str">
        <f>VLOOKUP(B161,'Resultado Planejamento'!$C$2:$H$348,5,FALSE)</f>
        <v>0.47</v>
      </c>
      <c r="O161" s="9" t="str">
        <f>VLOOKUP(B161,'Resultado Planejamento'!$C$2:$H$348,6,FALSE)</f>
        <v>C</v>
      </c>
      <c r="P161" s="9" t="str">
        <f>VLOOKUP(B161,'Resultado Fiscal'!$C$2:$H$348,4,FALSE)</f>
        <v>842.50</v>
      </c>
      <c r="Q161" s="9" t="str">
        <f>VLOOKUP(B161,'Resultado Fiscal'!$C$2:$H$348,5,FALSE)</f>
        <v>0.84</v>
      </c>
      <c r="R161" s="9" t="str">
        <f>VLOOKUP(B161,'Resultado Fiscal'!$C$2:$H$348,6,FALSE)</f>
        <v>B+</v>
      </c>
      <c r="S161" s="9" t="str">
        <f>VLOOKUP(B161,'Resultado Ambiente'!$C$2:$H$348,4,FALSE)</f>
        <v>29.00</v>
      </c>
      <c r="T161" s="9" t="str">
        <f>VLOOKUP(B161,'Resultado Ambiente'!$C$2:$H$348,5,FALSE)</f>
        <v>0.34</v>
      </c>
      <c r="U161" s="9" t="str">
        <f>VLOOKUP(B161,'Resultado Ambiente'!$C$2:$H$348,6,FALSE)</f>
        <v>C</v>
      </c>
      <c r="V161" s="9" t="str">
        <f>VLOOKUP(B161,'Resultado Cidade'!$C$2:$H$348,4,FALSE)</f>
        <v>70.00</v>
      </c>
      <c r="W161" s="9" t="str">
        <f>VLOOKUP(B161,'Resultado Cidade'!$C$2:$H$348,5,FALSE)</f>
        <v>0.70</v>
      </c>
      <c r="X161" s="9" t="str">
        <f>VLOOKUP(B161,'Resultado Cidade'!$C$2:$H$348,6,FALSE)</f>
        <v>B</v>
      </c>
      <c r="Y161" s="9" t="str">
        <f>VLOOKUP(B161,'Resultado Gov TI'!$C$2:$H$348,4,FALSE)</f>
        <v>51.00</v>
      </c>
      <c r="Z161" s="9" t="str">
        <f>VLOOKUP(B161,'Resultado Gov TI'!$C$2:$H$348,5,FALSE)</f>
        <v>0.51</v>
      </c>
      <c r="AA161" s="9" t="str">
        <f>VLOOKUP(B161,'Resultado Gov TI'!$C$2:$H$348,6,FALSE)</f>
        <v>C+</v>
      </c>
    </row>
    <row r="162" spans="1:27" x14ac:dyDescent="0.25">
      <c r="A162" s="8">
        <v>4102703</v>
      </c>
      <c r="B162" s="8" t="s">
        <v>937</v>
      </c>
      <c r="C162" s="8">
        <v>58</v>
      </c>
      <c r="D162" s="8">
        <v>0.57999999999999996</v>
      </c>
      <c r="E162" s="8" t="s">
        <v>106</v>
      </c>
      <c r="G162" s="9" t="e">
        <f>VLOOKUP(B162,'Resultado Educação'!$C$2:$H$348,4,FALSE)</f>
        <v>#N/A</v>
      </c>
      <c r="H162" s="9" t="e">
        <f>VLOOKUP(B162,'Resultado Educação'!$C$2:$H$348,5,FALSE)</f>
        <v>#N/A</v>
      </c>
      <c r="I162" s="9" t="e">
        <f>VLOOKUP(B162,'Resultado Educação'!$C$2:$H$348,6,FALSE)</f>
        <v>#N/A</v>
      </c>
      <c r="J162" s="9" t="e">
        <f>VLOOKUP(B162,'Resultado Saúde'!$C$2:$H$348,4,FALSE)</f>
        <v>#N/A</v>
      </c>
      <c r="K162" s="9" t="e">
        <f>VLOOKUP(B162,'Resultado Saúde'!$C$2:$H$348,5,FALSE)</f>
        <v>#N/A</v>
      </c>
      <c r="L162" s="9" t="e">
        <f>VLOOKUP(B162,'Resultado Saúde'!$C$2:$H$348,6,FALSE)</f>
        <v>#N/A</v>
      </c>
      <c r="M162" s="9" t="e">
        <f>VLOOKUP(B162,'Resultado Planejamento'!$C$2:$H$348,4,FALSE)</f>
        <v>#N/A</v>
      </c>
      <c r="N162" s="9" t="e">
        <f>VLOOKUP(B162,'Resultado Planejamento'!$C$2:$H$348,5,FALSE)</f>
        <v>#N/A</v>
      </c>
      <c r="O162" s="9" t="e">
        <f>VLOOKUP(B162,'Resultado Planejamento'!$C$2:$H$348,6,FALSE)</f>
        <v>#N/A</v>
      </c>
      <c r="P162" s="9" t="e">
        <f>VLOOKUP(B162,'Resultado Fiscal'!$C$2:$H$348,4,FALSE)</f>
        <v>#N/A</v>
      </c>
      <c r="Q162" s="9" t="e">
        <f>VLOOKUP(B162,'Resultado Fiscal'!$C$2:$H$348,5,FALSE)</f>
        <v>#N/A</v>
      </c>
      <c r="R162" s="9" t="e">
        <f>VLOOKUP(B162,'Resultado Fiscal'!$C$2:$H$348,6,FALSE)</f>
        <v>#N/A</v>
      </c>
      <c r="S162" s="9" t="e">
        <f>VLOOKUP(B162,'Resultado Ambiente'!$C$2:$H$348,4,FALSE)</f>
        <v>#N/A</v>
      </c>
      <c r="T162" s="9" t="e">
        <f>VLOOKUP(B162,'Resultado Ambiente'!$C$2:$H$348,5,FALSE)</f>
        <v>#N/A</v>
      </c>
      <c r="U162" s="9" t="e">
        <f>VLOOKUP(B162,'Resultado Ambiente'!$C$2:$H$348,6,FALSE)</f>
        <v>#N/A</v>
      </c>
      <c r="V162" s="9" t="e">
        <f>VLOOKUP(B162,'Resultado Cidade'!$C$2:$H$348,4,FALSE)</f>
        <v>#N/A</v>
      </c>
      <c r="W162" s="9" t="e">
        <f>VLOOKUP(B162,'Resultado Cidade'!$C$2:$H$348,5,FALSE)</f>
        <v>#N/A</v>
      </c>
      <c r="X162" s="9" t="e">
        <f>VLOOKUP(B162,'Resultado Cidade'!$C$2:$H$348,6,FALSE)</f>
        <v>#N/A</v>
      </c>
      <c r="Y162" s="9" t="e">
        <f>VLOOKUP(B162,'Resultado Gov TI'!$C$2:$H$348,4,FALSE)</f>
        <v>#N/A</v>
      </c>
      <c r="Z162" s="9" t="e">
        <f>VLOOKUP(B162,'Resultado Gov TI'!$C$2:$H$348,5,FALSE)</f>
        <v>#N/A</v>
      </c>
      <c r="AA162" s="9" t="e">
        <f>VLOOKUP(B162,'Resultado Gov TI'!$C$2:$H$348,6,FALSE)</f>
        <v>#N/A</v>
      </c>
    </row>
    <row r="163" spans="1:27" x14ac:dyDescent="0.25">
      <c r="A163" s="8">
        <v>4103354</v>
      </c>
      <c r="B163" s="8" t="s">
        <v>220</v>
      </c>
      <c r="C163" s="8">
        <v>58</v>
      </c>
      <c r="D163" s="8">
        <v>0.57999999999999996</v>
      </c>
      <c r="E163" s="8" t="s">
        <v>106</v>
      </c>
      <c r="G163" s="9" t="str">
        <f>VLOOKUP(B163,'Resultado Educação'!$C$2:$H$348,4,FALSE)</f>
        <v>64.00</v>
      </c>
      <c r="H163" s="9" t="str">
        <f>VLOOKUP(B163,'Resultado Educação'!$C$2:$H$348,5,FALSE)</f>
        <v>0.64</v>
      </c>
      <c r="I163" s="9" t="str">
        <f>VLOOKUP(B163,'Resultado Educação'!$C$2:$H$348,6,FALSE)</f>
        <v>B</v>
      </c>
      <c r="J163" s="9" t="str">
        <f>VLOOKUP(B163,'Resultado Saúde'!$C$2:$H$348,4,FALSE)</f>
        <v>78.00</v>
      </c>
      <c r="K163" s="9" t="str">
        <f>VLOOKUP(B163,'Resultado Saúde'!$C$2:$H$348,5,FALSE)</f>
        <v>0.78</v>
      </c>
      <c r="L163" s="9" t="str">
        <f>VLOOKUP(B163,'Resultado Saúde'!$C$2:$H$348,6,FALSE)</f>
        <v>B+</v>
      </c>
      <c r="M163" s="9" t="str">
        <f>VLOOKUP(B163,'Resultado Planejamento'!$C$2:$H$348,4,FALSE)</f>
        <v>67.50</v>
      </c>
      <c r="N163" s="9" t="str">
        <f>VLOOKUP(B163,'Resultado Planejamento'!$C$2:$H$348,5,FALSE)</f>
        <v>0.17</v>
      </c>
      <c r="O163" s="9" t="str">
        <f>VLOOKUP(B163,'Resultado Planejamento'!$C$2:$H$348,6,FALSE)</f>
        <v>C</v>
      </c>
      <c r="P163" s="9" t="str">
        <f>VLOOKUP(B163,'Resultado Fiscal'!$C$2:$H$348,4,FALSE)</f>
        <v>800.00</v>
      </c>
      <c r="Q163" s="9" t="str">
        <f>VLOOKUP(B163,'Resultado Fiscal'!$C$2:$H$348,5,FALSE)</f>
        <v>0.80</v>
      </c>
      <c r="R163" s="9" t="str">
        <f>VLOOKUP(B163,'Resultado Fiscal'!$C$2:$H$348,6,FALSE)</f>
        <v>B+</v>
      </c>
      <c r="S163" s="9" t="str">
        <f>VLOOKUP(B163,'Resultado Ambiente'!$C$2:$H$348,4,FALSE)</f>
        <v>45.00</v>
      </c>
      <c r="T163" s="9" t="str">
        <f>VLOOKUP(B163,'Resultado Ambiente'!$C$2:$H$348,5,FALSE)</f>
        <v>0.53</v>
      </c>
      <c r="U163" s="9" t="str">
        <f>VLOOKUP(B163,'Resultado Ambiente'!$C$2:$H$348,6,FALSE)</f>
        <v>C+</v>
      </c>
      <c r="V163" s="9" t="str">
        <f>VLOOKUP(B163,'Resultado Cidade'!$C$2:$H$348,4,FALSE)</f>
        <v>58.00</v>
      </c>
      <c r="W163" s="9" t="str">
        <f>VLOOKUP(B163,'Resultado Cidade'!$C$2:$H$348,5,FALSE)</f>
        <v>0.58</v>
      </c>
      <c r="X163" s="9" t="str">
        <f>VLOOKUP(B163,'Resultado Cidade'!$C$2:$H$348,6,FALSE)</f>
        <v>C+</v>
      </c>
      <c r="Y163" s="9" t="str">
        <f>VLOOKUP(B163,'Resultado Gov TI'!$C$2:$H$348,4,FALSE)</f>
        <v>38.00</v>
      </c>
      <c r="Z163" s="9" t="str">
        <f>VLOOKUP(B163,'Resultado Gov TI'!$C$2:$H$348,5,FALSE)</f>
        <v>0.38</v>
      </c>
      <c r="AA163" s="9" t="str">
        <f>VLOOKUP(B163,'Resultado Gov TI'!$C$2:$H$348,6,FALSE)</f>
        <v>C</v>
      </c>
    </row>
    <row r="164" spans="1:27" x14ac:dyDescent="0.25">
      <c r="A164" s="8">
        <v>4107306</v>
      </c>
      <c r="B164" s="8" t="s">
        <v>221</v>
      </c>
      <c r="C164" s="8">
        <v>58</v>
      </c>
      <c r="D164" s="8">
        <v>0.57999999999999996</v>
      </c>
      <c r="E164" s="8" t="s">
        <v>106</v>
      </c>
      <c r="G164" s="9" t="str">
        <f>VLOOKUP(B164,'Resultado Educação'!$C$2:$H$348,4,FALSE)</f>
        <v>65.00</v>
      </c>
      <c r="H164" s="9" t="str">
        <f>VLOOKUP(B164,'Resultado Educação'!$C$2:$H$348,5,FALSE)</f>
        <v>0.65</v>
      </c>
      <c r="I164" s="9" t="str">
        <f>VLOOKUP(B164,'Resultado Educação'!$C$2:$H$348,6,FALSE)</f>
        <v>B</v>
      </c>
      <c r="J164" s="9" t="str">
        <f>VLOOKUP(B164,'Resultado Saúde'!$C$2:$H$348,4,FALSE)</f>
        <v>87.00</v>
      </c>
      <c r="K164" s="9" t="str">
        <f>VLOOKUP(B164,'Resultado Saúde'!$C$2:$H$348,5,FALSE)</f>
        <v>0.87</v>
      </c>
      <c r="L164" s="9" t="str">
        <f>VLOOKUP(B164,'Resultado Saúde'!$C$2:$H$348,6,FALSE)</f>
        <v>B+</v>
      </c>
      <c r="M164" s="9" t="str">
        <f>VLOOKUP(B164,'Resultado Planejamento'!$C$2:$H$348,4,FALSE)</f>
        <v>75.00</v>
      </c>
      <c r="N164" s="9" t="str">
        <f>VLOOKUP(B164,'Resultado Planejamento'!$C$2:$H$348,5,FALSE)</f>
        <v>0.19</v>
      </c>
      <c r="O164" s="9" t="str">
        <f>VLOOKUP(B164,'Resultado Planejamento'!$C$2:$H$348,6,FALSE)</f>
        <v>C</v>
      </c>
      <c r="P164" s="9" t="str">
        <f>VLOOKUP(B164,'Resultado Fiscal'!$C$2:$H$348,4,FALSE)</f>
        <v>679.69</v>
      </c>
      <c r="Q164" s="9" t="str">
        <f>VLOOKUP(B164,'Resultado Fiscal'!$C$2:$H$348,5,FALSE)</f>
        <v>0.68</v>
      </c>
      <c r="R164" s="9" t="str">
        <f>VLOOKUP(B164,'Resultado Fiscal'!$C$2:$H$348,6,FALSE)</f>
        <v>B</v>
      </c>
      <c r="S164" s="9" t="str">
        <f>VLOOKUP(B164,'Resultado Ambiente'!$C$2:$H$348,4,FALSE)</f>
        <v>62.00</v>
      </c>
      <c r="T164" s="9" t="str">
        <f>VLOOKUP(B164,'Resultado Ambiente'!$C$2:$H$348,5,FALSE)</f>
        <v>0.73</v>
      </c>
      <c r="U164" s="9" t="str">
        <f>VLOOKUP(B164,'Resultado Ambiente'!$C$2:$H$348,6,FALSE)</f>
        <v>B</v>
      </c>
      <c r="V164" s="9" t="str">
        <f>VLOOKUP(B164,'Resultado Cidade'!$C$2:$H$348,4,FALSE)</f>
        <v>15.00</v>
      </c>
      <c r="W164" s="9" t="str">
        <f>VLOOKUP(B164,'Resultado Cidade'!$C$2:$H$348,5,FALSE)</f>
        <v>0.15</v>
      </c>
      <c r="X164" s="9" t="str">
        <f>VLOOKUP(B164,'Resultado Cidade'!$C$2:$H$348,6,FALSE)</f>
        <v>C</v>
      </c>
      <c r="Y164" s="9" t="str">
        <f>VLOOKUP(B164,'Resultado Gov TI'!$C$2:$H$348,4,FALSE)</f>
        <v>37.00</v>
      </c>
      <c r="Z164" s="9" t="str">
        <f>VLOOKUP(B164,'Resultado Gov TI'!$C$2:$H$348,5,FALSE)</f>
        <v>0.37</v>
      </c>
      <c r="AA164" s="9" t="str">
        <f>VLOOKUP(B164,'Resultado Gov TI'!$C$2:$H$348,6,FALSE)</f>
        <v>C</v>
      </c>
    </row>
    <row r="165" spans="1:27" x14ac:dyDescent="0.25">
      <c r="A165" s="8">
        <v>4108551</v>
      </c>
      <c r="B165" s="8" t="s">
        <v>222</v>
      </c>
      <c r="C165" s="8">
        <v>58</v>
      </c>
      <c r="D165" s="8">
        <v>0.57999999999999996</v>
      </c>
      <c r="E165" s="8" t="s">
        <v>106</v>
      </c>
      <c r="G165" s="9" t="str">
        <f>VLOOKUP(B165,'Resultado Educação'!$C$2:$H$348,4,FALSE)</f>
        <v>55.00</v>
      </c>
      <c r="H165" s="9" t="str">
        <f>VLOOKUP(B165,'Resultado Educação'!$C$2:$H$348,5,FALSE)</f>
        <v>0.55</v>
      </c>
      <c r="I165" s="9" t="str">
        <f>VLOOKUP(B165,'Resultado Educação'!$C$2:$H$348,6,FALSE)</f>
        <v>C+</v>
      </c>
      <c r="J165" s="9" t="str">
        <f>VLOOKUP(B165,'Resultado Saúde'!$C$2:$H$348,4,FALSE)</f>
        <v>75.00</v>
      </c>
      <c r="K165" s="9" t="str">
        <f>VLOOKUP(B165,'Resultado Saúde'!$C$2:$H$348,5,FALSE)</f>
        <v>0.75</v>
      </c>
      <c r="L165" s="9" t="str">
        <f>VLOOKUP(B165,'Resultado Saúde'!$C$2:$H$348,6,FALSE)</f>
        <v>B+</v>
      </c>
      <c r="M165" s="9" t="str">
        <f>VLOOKUP(B165,'Resultado Planejamento'!$C$2:$H$348,4,FALSE)</f>
        <v>67.50</v>
      </c>
      <c r="N165" s="9" t="str">
        <f>VLOOKUP(B165,'Resultado Planejamento'!$C$2:$H$348,5,FALSE)</f>
        <v>0.17</v>
      </c>
      <c r="O165" s="9" t="str">
        <f>VLOOKUP(B165,'Resultado Planejamento'!$C$2:$H$348,6,FALSE)</f>
        <v>C</v>
      </c>
      <c r="P165" s="9" t="str">
        <f>VLOOKUP(B165,'Resultado Fiscal'!$C$2:$H$348,4,FALSE)</f>
        <v>820.00</v>
      </c>
      <c r="Q165" s="9" t="str">
        <f>VLOOKUP(B165,'Resultado Fiscal'!$C$2:$H$348,5,FALSE)</f>
        <v>0.82</v>
      </c>
      <c r="R165" s="9" t="str">
        <f>VLOOKUP(B165,'Resultado Fiscal'!$C$2:$H$348,6,FALSE)</f>
        <v>B+</v>
      </c>
      <c r="S165" s="9" t="str">
        <f>VLOOKUP(B165,'Resultado Ambiente'!$C$2:$H$348,4,FALSE)</f>
        <v>57.00</v>
      </c>
      <c r="T165" s="9" t="str">
        <f>VLOOKUP(B165,'Resultado Ambiente'!$C$2:$H$348,5,FALSE)</f>
        <v>0.67</v>
      </c>
      <c r="U165" s="9" t="str">
        <f>VLOOKUP(B165,'Resultado Ambiente'!$C$2:$H$348,6,FALSE)</f>
        <v>B</v>
      </c>
      <c r="V165" s="9" t="str">
        <f>VLOOKUP(B165,'Resultado Cidade'!$C$2:$H$348,4,FALSE)</f>
        <v>55.00</v>
      </c>
      <c r="W165" s="9" t="str">
        <f>VLOOKUP(B165,'Resultado Cidade'!$C$2:$H$348,5,FALSE)</f>
        <v>0.55</v>
      </c>
      <c r="X165" s="9" t="str">
        <f>VLOOKUP(B165,'Resultado Cidade'!$C$2:$H$348,6,FALSE)</f>
        <v>C+</v>
      </c>
      <c r="Y165" s="9" t="str">
        <f>VLOOKUP(B165,'Resultado Gov TI'!$C$2:$H$348,4,FALSE)</f>
        <v>51.00</v>
      </c>
      <c r="Z165" s="9" t="str">
        <f>VLOOKUP(B165,'Resultado Gov TI'!$C$2:$H$348,5,FALSE)</f>
        <v>0.51</v>
      </c>
      <c r="AA165" s="9" t="str">
        <f>VLOOKUP(B165,'Resultado Gov TI'!$C$2:$H$348,6,FALSE)</f>
        <v>C+</v>
      </c>
    </row>
    <row r="166" spans="1:27" x14ac:dyDescent="0.25">
      <c r="A166" s="8">
        <v>4109757</v>
      </c>
      <c r="B166" s="8" t="s">
        <v>223</v>
      </c>
      <c r="C166" s="8">
        <v>58</v>
      </c>
      <c r="D166" s="8">
        <v>0.57999999999999996</v>
      </c>
      <c r="E166" s="8" t="s">
        <v>106</v>
      </c>
      <c r="G166" s="9" t="str">
        <f>VLOOKUP(B166,'Resultado Educação'!$C$2:$H$348,4,FALSE)</f>
        <v>63.00</v>
      </c>
      <c r="H166" s="9" t="str">
        <f>VLOOKUP(B166,'Resultado Educação'!$C$2:$H$348,5,FALSE)</f>
        <v>0.63</v>
      </c>
      <c r="I166" s="9" t="str">
        <f>VLOOKUP(B166,'Resultado Educação'!$C$2:$H$348,6,FALSE)</f>
        <v>B</v>
      </c>
      <c r="J166" s="9" t="str">
        <f>VLOOKUP(B166,'Resultado Saúde'!$C$2:$H$348,4,FALSE)</f>
        <v>69.00</v>
      </c>
      <c r="K166" s="9" t="str">
        <f>VLOOKUP(B166,'Resultado Saúde'!$C$2:$H$348,5,FALSE)</f>
        <v>0.69</v>
      </c>
      <c r="L166" s="9" t="str">
        <f>VLOOKUP(B166,'Resultado Saúde'!$C$2:$H$348,6,FALSE)</f>
        <v>B</v>
      </c>
      <c r="M166" s="9" t="str">
        <f>VLOOKUP(B166,'Resultado Planejamento'!$C$2:$H$348,4,FALSE)</f>
        <v>177.00</v>
      </c>
      <c r="N166" s="9" t="str">
        <f>VLOOKUP(B166,'Resultado Planejamento'!$C$2:$H$348,5,FALSE)</f>
        <v>0.44</v>
      </c>
      <c r="O166" s="9" t="str">
        <f>VLOOKUP(B166,'Resultado Planejamento'!$C$2:$H$348,6,FALSE)</f>
        <v>C</v>
      </c>
      <c r="P166" s="9" t="str">
        <f>VLOOKUP(B166,'Resultado Fiscal'!$C$2:$H$348,4,FALSE)</f>
        <v>731.70</v>
      </c>
      <c r="Q166" s="9" t="str">
        <f>VLOOKUP(B166,'Resultado Fiscal'!$C$2:$H$348,5,FALSE)</f>
        <v>0.73</v>
      </c>
      <c r="R166" s="9" t="str">
        <f>VLOOKUP(B166,'Resultado Fiscal'!$C$2:$H$348,6,FALSE)</f>
        <v>B</v>
      </c>
      <c r="S166" s="9" t="str">
        <f>VLOOKUP(B166,'Resultado Ambiente'!$C$2:$H$348,4,FALSE)</f>
        <v>45.00</v>
      </c>
      <c r="T166" s="9" t="str">
        <f>VLOOKUP(B166,'Resultado Ambiente'!$C$2:$H$348,5,FALSE)</f>
        <v>0.53</v>
      </c>
      <c r="U166" s="9" t="str">
        <f>VLOOKUP(B166,'Resultado Ambiente'!$C$2:$H$348,6,FALSE)</f>
        <v>C+</v>
      </c>
      <c r="V166" s="9" t="str">
        <f>VLOOKUP(B166,'Resultado Cidade'!$C$2:$H$348,4,FALSE)</f>
        <v>5.00</v>
      </c>
      <c r="W166" s="9" t="str">
        <f>VLOOKUP(B166,'Resultado Cidade'!$C$2:$H$348,5,FALSE)</f>
        <v>0.05</v>
      </c>
      <c r="X166" s="9" t="str">
        <f>VLOOKUP(B166,'Resultado Cidade'!$C$2:$H$348,6,FALSE)</f>
        <v>C</v>
      </c>
      <c r="Y166" s="9" t="str">
        <f>VLOOKUP(B166,'Resultado Gov TI'!$C$2:$H$348,4,FALSE)</f>
        <v>49.00</v>
      </c>
      <c r="Z166" s="9" t="str">
        <f>VLOOKUP(B166,'Resultado Gov TI'!$C$2:$H$348,5,FALSE)</f>
        <v>0.49</v>
      </c>
      <c r="AA166" s="9" t="str">
        <f>VLOOKUP(B166,'Resultado Gov TI'!$C$2:$H$348,6,FALSE)</f>
        <v>C</v>
      </c>
    </row>
    <row r="167" spans="1:27" x14ac:dyDescent="0.25">
      <c r="A167" s="8">
        <v>4110953</v>
      </c>
      <c r="B167" s="8" t="s">
        <v>938</v>
      </c>
      <c r="C167" s="8">
        <v>58</v>
      </c>
      <c r="D167" s="8">
        <v>0.57999999999999996</v>
      </c>
      <c r="E167" s="8" t="s">
        <v>106</v>
      </c>
      <c r="G167" s="9" t="e">
        <f>VLOOKUP(B167,'Resultado Educação'!$C$2:$H$348,4,FALSE)</f>
        <v>#N/A</v>
      </c>
      <c r="H167" s="9" t="e">
        <f>VLOOKUP(B167,'Resultado Educação'!$C$2:$H$348,5,FALSE)</f>
        <v>#N/A</v>
      </c>
      <c r="I167" s="9" t="e">
        <f>VLOOKUP(B167,'Resultado Educação'!$C$2:$H$348,6,FALSE)</f>
        <v>#N/A</v>
      </c>
      <c r="J167" s="9" t="e">
        <f>VLOOKUP(B167,'Resultado Saúde'!$C$2:$H$348,4,FALSE)</f>
        <v>#N/A</v>
      </c>
      <c r="K167" s="9" t="e">
        <f>VLOOKUP(B167,'Resultado Saúde'!$C$2:$H$348,5,FALSE)</f>
        <v>#N/A</v>
      </c>
      <c r="L167" s="9" t="e">
        <f>VLOOKUP(B167,'Resultado Saúde'!$C$2:$H$348,6,FALSE)</f>
        <v>#N/A</v>
      </c>
      <c r="M167" s="9" t="e">
        <f>VLOOKUP(B167,'Resultado Planejamento'!$C$2:$H$348,4,FALSE)</f>
        <v>#N/A</v>
      </c>
      <c r="N167" s="9" t="e">
        <f>VLOOKUP(B167,'Resultado Planejamento'!$C$2:$H$348,5,FALSE)</f>
        <v>#N/A</v>
      </c>
      <c r="O167" s="9" t="e">
        <f>VLOOKUP(B167,'Resultado Planejamento'!$C$2:$H$348,6,FALSE)</f>
        <v>#N/A</v>
      </c>
      <c r="P167" s="9" t="e">
        <f>VLOOKUP(B167,'Resultado Fiscal'!$C$2:$H$348,4,FALSE)</f>
        <v>#N/A</v>
      </c>
      <c r="Q167" s="9" t="e">
        <f>VLOOKUP(B167,'Resultado Fiscal'!$C$2:$H$348,5,FALSE)</f>
        <v>#N/A</v>
      </c>
      <c r="R167" s="9" t="e">
        <f>VLOOKUP(B167,'Resultado Fiscal'!$C$2:$H$348,6,FALSE)</f>
        <v>#N/A</v>
      </c>
      <c r="S167" s="9" t="e">
        <f>VLOOKUP(B167,'Resultado Ambiente'!$C$2:$H$348,4,FALSE)</f>
        <v>#N/A</v>
      </c>
      <c r="T167" s="9" t="e">
        <f>VLOOKUP(B167,'Resultado Ambiente'!$C$2:$H$348,5,FALSE)</f>
        <v>#N/A</v>
      </c>
      <c r="U167" s="9" t="e">
        <f>VLOOKUP(B167,'Resultado Ambiente'!$C$2:$H$348,6,FALSE)</f>
        <v>#N/A</v>
      </c>
      <c r="V167" s="9" t="e">
        <f>VLOOKUP(B167,'Resultado Cidade'!$C$2:$H$348,4,FALSE)</f>
        <v>#N/A</v>
      </c>
      <c r="W167" s="9" t="e">
        <f>VLOOKUP(B167,'Resultado Cidade'!$C$2:$H$348,5,FALSE)</f>
        <v>#N/A</v>
      </c>
      <c r="X167" s="9" t="e">
        <f>VLOOKUP(B167,'Resultado Cidade'!$C$2:$H$348,6,FALSE)</f>
        <v>#N/A</v>
      </c>
      <c r="Y167" s="9" t="e">
        <f>VLOOKUP(B167,'Resultado Gov TI'!$C$2:$H$348,4,FALSE)</f>
        <v>#N/A</v>
      </c>
      <c r="Z167" s="9" t="e">
        <f>VLOOKUP(B167,'Resultado Gov TI'!$C$2:$H$348,5,FALSE)</f>
        <v>#N/A</v>
      </c>
      <c r="AA167" s="9" t="e">
        <f>VLOOKUP(B167,'Resultado Gov TI'!$C$2:$H$348,6,FALSE)</f>
        <v>#N/A</v>
      </c>
    </row>
    <row r="168" spans="1:27" x14ac:dyDescent="0.25">
      <c r="A168" s="8">
        <v>4114807</v>
      </c>
      <c r="B168" s="8" t="s">
        <v>225</v>
      </c>
      <c r="C168" s="8">
        <v>58</v>
      </c>
      <c r="D168" s="8">
        <v>0.57999999999999996</v>
      </c>
      <c r="E168" s="8" t="s">
        <v>106</v>
      </c>
      <c r="G168" s="9" t="str">
        <f>VLOOKUP(B168,'Resultado Educação'!$C$2:$H$348,4,FALSE)</f>
        <v>76.00</v>
      </c>
      <c r="H168" s="9" t="str">
        <f>VLOOKUP(B168,'Resultado Educação'!$C$2:$H$348,5,FALSE)</f>
        <v>0.76</v>
      </c>
      <c r="I168" s="9" t="str">
        <f>VLOOKUP(B168,'Resultado Educação'!$C$2:$H$348,6,FALSE)</f>
        <v>B+</v>
      </c>
      <c r="J168" s="9" t="str">
        <f>VLOOKUP(B168,'Resultado Saúde'!$C$2:$H$348,4,FALSE)</f>
        <v>73.00</v>
      </c>
      <c r="K168" s="9" t="str">
        <f>VLOOKUP(B168,'Resultado Saúde'!$C$2:$H$348,5,FALSE)</f>
        <v>0.73</v>
      </c>
      <c r="L168" s="9" t="str">
        <f>VLOOKUP(B168,'Resultado Saúde'!$C$2:$H$348,6,FALSE)</f>
        <v>B</v>
      </c>
      <c r="M168" s="9" t="str">
        <f>VLOOKUP(B168,'Resultado Planejamento'!$C$2:$H$348,4,FALSE)</f>
        <v>100.00</v>
      </c>
      <c r="N168" s="9" t="str">
        <f>VLOOKUP(B168,'Resultado Planejamento'!$C$2:$H$348,5,FALSE)</f>
        <v>0.25</v>
      </c>
      <c r="O168" s="9" t="str">
        <f>VLOOKUP(B168,'Resultado Planejamento'!$C$2:$H$348,6,FALSE)</f>
        <v>C</v>
      </c>
      <c r="P168" s="9" t="str">
        <f>VLOOKUP(B168,'Resultado Fiscal'!$C$2:$H$348,4,FALSE)</f>
        <v>631.89</v>
      </c>
      <c r="Q168" s="9" t="str">
        <f>VLOOKUP(B168,'Resultado Fiscal'!$C$2:$H$348,5,FALSE)</f>
        <v>0.63</v>
      </c>
      <c r="R168" s="9" t="str">
        <f>VLOOKUP(B168,'Resultado Fiscal'!$C$2:$H$348,6,FALSE)</f>
        <v>B</v>
      </c>
      <c r="S168" s="9" t="str">
        <f>VLOOKUP(B168,'Resultado Ambiente'!$C$2:$H$348,4,FALSE)</f>
        <v>54.00</v>
      </c>
      <c r="T168" s="9" t="str">
        <f>VLOOKUP(B168,'Resultado Ambiente'!$C$2:$H$348,5,FALSE)</f>
        <v>0.64</v>
      </c>
      <c r="U168" s="9" t="str">
        <f>VLOOKUP(B168,'Resultado Ambiente'!$C$2:$H$348,6,FALSE)</f>
        <v>B</v>
      </c>
      <c r="V168" s="9" t="str">
        <f>VLOOKUP(B168,'Resultado Cidade'!$C$2:$H$348,4,FALSE)</f>
        <v>37.00</v>
      </c>
      <c r="W168" s="9" t="str">
        <f>VLOOKUP(B168,'Resultado Cidade'!$C$2:$H$348,5,FALSE)</f>
        <v>0.37</v>
      </c>
      <c r="X168" s="9" t="str">
        <f>VLOOKUP(B168,'Resultado Cidade'!$C$2:$H$348,6,FALSE)</f>
        <v>C</v>
      </c>
      <c r="Y168" s="9" t="str">
        <f>VLOOKUP(B168,'Resultado Gov TI'!$C$2:$H$348,4,FALSE)</f>
        <v>56.00</v>
      </c>
      <c r="Z168" s="9" t="str">
        <f>VLOOKUP(B168,'Resultado Gov TI'!$C$2:$H$348,5,FALSE)</f>
        <v>0.56</v>
      </c>
      <c r="AA168" s="9" t="str">
        <f>VLOOKUP(B168,'Resultado Gov TI'!$C$2:$H$348,6,FALSE)</f>
        <v>C+</v>
      </c>
    </row>
    <row r="169" spans="1:27" x14ac:dyDescent="0.25">
      <c r="A169" s="8">
        <v>4125704</v>
      </c>
      <c r="B169" s="8" t="s">
        <v>939</v>
      </c>
      <c r="C169" s="8">
        <v>58</v>
      </c>
      <c r="D169" s="8">
        <v>0.57999999999999996</v>
      </c>
      <c r="E169" s="8" t="s">
        <v>106</v>
      </c>
      <c r="G169" s="9" t="e">
        <f>VLOOKUP(B169,'Resultado Educação'!$C$2:$H$348,4,FALSE)</f>
        <v>#N/A</v>
      </c>
      <c r="H169" s="9" t="e">
        <f>VLOOKUP(B169,'Resultado Educação'!$C$2:$H$348,5,FALSE)</f>
        <v>#N/A</v>
      </c>
      <c r="I169" s="9" t="e">
        <f>VLOOKUP(B169,'Resultado Educação'!$C$2:$H$348,6,FALSE)</f>
        <v>#N/A</v>
      </c>
      <c r="J169" s="9" t="e">
        <f>VLOOKUP(B169,'Resultado Saúde'!$C$2:$H$348,4,FALSE)</f>
        <v>#N/A</v>
      </c>
      <c r="K169" s="9" t="e">
        <f>VLOOKUP(B169,'Resultado Saúde'!$C$2:$H$348,5,FALSE)</f>
        <v>#N/A</v>
      </c>
      <c r="L169" s="9" t="e">
        <f>VLOOKUP(B169,'Resultado Saúde'!$C$2:$H$348,6,FALSE)</f>
        <v>#N/A</v>
      </c>
      <c r="M169" s="9" t="e">
        <f>VLOOKUP(B169,'Resultado Planejamento'!$C$2:$H$348,4,FALSE)</f>
        <v>#N/A</v>
      </c>
      <c r="N169" s="9" t="e">
        <f>VLOOKUP(B169,'Resultado Planejamento'!$C$2:$H$348,5,FALSE)</f>
        <v>#N/A</v>
      </c>
      <c r="O169" s="9" t="e">
        <f>VLOOKUP(B169,'Resultado Planejamento'!$C$2:$H$348,6,FALSE)</f>
        <v>#N/A</v>
      </c>
      <c r="P169" s="9" t="e">
        <f>VLOOKUP(B169,'Resultado Fiscal'!$C$2:$H$348,4,FALSE)</f>
        <v>#N/A</v>
      </c>
      <c r="Q169" s="9" t="e">
        <f>VLOOKUP(B169,'Resultado Fiscal'!$C$2:$H$348,5,FALSE)</f>
        <v>#N/A</v>
      </c>
      <c r="R169" s="9" t="e">
        <f>VLOOKUP(B169,'Resultado Fiscal'!$C$2:$H$348,6,FALSE)</f>
        <v>#N/A</v>
      </c>
      <c r="S169" s="9" t="e">
        <f>VLOOKUP(B169,'Resultado Ambiente'!$C$2:$H$348,4,FALSE)</f>
        <v>#N/A</v>
      </c>
      <c r="T169" s="9" t="e">
        <f>VLOOKUP(B169,'Resultado Ambiente'!$C$2:$H$348,5,FALSE)</f>
        <v>#N/A</v>
      </c>
      <c r="U169" s="9" t="e">
        <f>VLOOKUP(B169,'Resultado Ambiente'!$C$2:$H$348,6,FALSE)</f>
        <v>#N/A</v>
      </c>
      <c r="V169" s="9" t="e">
        <f>VLOOKUP(B169,'Resultado Cidade'!$C$2:$H$348,4,FALSE)</f>
        <v>#N/A</v>
      </c>
      <c r="W169" s="9" t="e">
        <f>VLOOKUP(B169,'Resultado Cidade'!$C$2:$H$348,5,FALSE)</f>
        <v>#N/A</v>
      </c>
      <c r="X169" s="9" t="e">
        <f>VLOOKUP(B169,'Resultado Cidade'!$C$2:$H$348,6,FALSE)</f>
        <v>#N/A</v>
      </c>
      <c r="Y169" s="9" t="e">
        <f>VLOOKUP(B169,'Resultado Gov TI'!$C$2:$H$348,4,FALSE)</f>
        <v>#N/A</v>
      </c>
      <c r="Z169" s="9" t="e">
        <f>VLOOKUP(B169,'Resultado Gov TI'!$C$2:$H$348,5,FALSE)</f>
        <v>#N/A</v>
      </c>
      <c r="AA169" s="9" t="e">
        <f>VLOOKUP(B169,'Resultado Gov TI'!$C$2:$H$348,6,FALSE)</f>
        <v>#N/A</v>
      </c>
    </row>
    <row r="170" spans="1:27" x14ac:dyDescent="0.25">
      <c r="A170" s="8">
        <v>4126207</v>
      </c>
      <c r="B170" s="8" t="s">
        <v>228</v>
      </c>
      <c r="C170" s="8">
        <v>58</v>
      </c>
      <c r="D170" s="8">
        <v>0.57999999999999996</v>
      </c>
      <c r="E170" s="8" t="s">
        <v>106</v>
      </c>
      <c r="G170" s="9" t="str">
        <f>VLOOKUP(B170,'Resultado Educação'!$C$2:$H$348,4,FALSE)</f>
        <v>56.00</v>
      </c>
      <c r="H170" s="9" t="str">
        <f>VLOOKUP(B170,'Resultado Educação'!$C$2:$H$348,5,FALSE)</f>
        <v>0.56</v>
      </c>
      <c r="I170" s="9" t="str">
        <f>VLOOKUP(B170,'Resultado Educação'!$C$2:$H$348,6,FALSE)</f>
        <v>C+</v>
      </c>
      <c r="J170" s="9" t="str">
        <f>VLOOKUP(B170,'Resultado Saúde'!$C$2:$H$348,4,FALSE)</f>
        <v>78.00</v>
      </c>
      <c r="K170" s="9" t="str">
        <f>VLOOKUP(B170,'Resultado Saúde'!$C$2:$H$348,5,FALSE)</f>
        <v>0.78</v>
      </c>
      <c r="L170" s="9" t="str">
        <f>VLOOKUP(B170,'Resultado Saúde'!$C$2:$H$348,6,FALSE)</f>
        <v>B+</v>
      </c>
      <c r="M170" s="9" t="str">
        <f>VLOOKUP(B170,'Resultado Planejamento'!$C$2:$H$348,4,FALSE)</f>
        <v>65.00</v>
      </c>
      <c r="N170" s="9" t="str">
        <f>VLOOKUP(B170,'Resultado Planejamento'!$C$2:$H$348,5,FALSE)</f>
        <v>0.16</v>
      </c>
      <c r="O170" s="9" t="str">
        <f>VLOOKUP(B170,'Resultado Planejamento'!$C$2:$H$348,6,FALSE)</f>
        <v>C</v>
      </c>
      <c r="P170" s="9" t="str">
        <f>VLOOKUP(B170,'Resultado Fiscal'!$C$2:$H$348,4,FALSE)</f>
        <v>714.93</v>
      </c>
      <c r="Q170" s="9" t="str">
        <f>VLOOKUP(B170,'Resultado Fiscal'!$C$2:$H$348,5,FALSE)</f>
        <v>0.71</v>
      </c>
      <c r="R170" s="9" t="str">
        <f>VLOOKUP(B170,'Resultado Fiscal'!$C$2:$H$348,6,FALSE)</f>
        <v>B</v>
      </c>
      <c r="S170" s="9" t="str">
        <f>VLOOKUP(B170,'Resultado Ambiente'!$C$2:$H$348,4,FALSE)</f>
        <v>51.00</v>
      </c>
      <c r="T170" s="9" t="str">
        <f>VLOOKUP(B170,'Resultado Ambiente'!$C$2:$H$348,5,FALSE)</f>
        <v>0.60</v>
      </c>
      <c r="U170" s="9" t="str">
        <f>VLOOKUP(B170,'Resultado Ambiente'!$C$2:$H$348,6,FALSE)</f>
        <v>B</v>
      </c>
      <c r="V170" s="9" t="str">
        <f>VLOOKUP(B170,'Resultado Cidade'!$C$2:$H$348,4,FALSE)</f>
        <v>83.00</v>
      </c>
      <c r="W170" s="9" t="str">
        <f>VLOOKUP(B170,'Resultado Cidade'!$C$2:$H$348,5,FALSE)</f>
        <v>0.83</v>
      </c>
      <c r="X170" s="9" t="str">
        <f>VLOOKUP(B170,'Resultado Cidade'!$C$2:$H$348,6,FALSE)</f>
        <v>B+</v>
      </c>
      <c r="Y170" s="9" t="str">
        <f>VLOOKUP(B170,'Resultado Gov TI'!$C$2:$H$348,4,FALSE)</f>
        <v>76.00</v>
      </c>
      <c r="Z170" s="9" t="str">
        <f>VLOOKUP(B170,'Resultado Gov TI'!$C$2:$H$348,5,FALSE)</f>
        <v>0.76</v>
      </c>
      <c r="AA170" s="9" t="str">
        <f>VLOOKUP(B170,'Resultado Gov TI'!$C$2:$H$348,6,FALSE)</f>
        <v>B+</v>
      </c>
    </row>
    <row r="171" spans="1:27" x14ac:dyDescent="0.25">
      <c r="A171" s="8">
        <v>4128302</v>
      </c>
      <c r="B171" s="8" t="s">
        <v>229</v>
      </c>
      <c r="C171" s="8">
        <v>58</v>
      </c>
      <c r="D171" s="8">
        <v>0.57999999999999996</v>
      </c>
      <c r="E171" s="8" t="s">
        <v>106</v>
      </c>
      <c r="G171" s="9" t="str">
        <f>VLOOKUP(B171,'Resultado Educação'!$C$2:$H$348,4,FALSE)</f>
        <v>62.00</v>
      </c>
      <c r="H171" s="9" t="str">
        <f>VLOOKUP(B171,'Resultado Educação'!$C$2:$H$348,5,FALSE)</f>
        <v>0.62</v>
      </c>
      <c r="I171" s="9" t="str">
        <f>VLOOKUP(B171,'Resultado Educação'!$C$2:$H$348,6,FALSE)</f>
        <v>B</v>
      </c>
      <c r="J171" s="9" t="str">
        <f>VLOOKUP(B171,'Resultado Saúde'!$C$2:$H$348,4,FALSE)</f>
        <v>86.00</v>
      </c>
      <c r="K171" s="9" t="str">
        <f>VLOOKUP(B171,'Resultado Saúde'!$C$2:$H$348,5,FALSE)</f>
        <v>0.86</v>
      </c>
      <c r="L171" s="9" t="str">
        <f>VLOOKUP(B171,'Resultado Saúde'!$C$2:$H$348,6,FALSE)</f>
        <v>B+</v>
      </c>
      <c r="M171" s="9" t="str">
        <f>VLOOKUP(B171,'Resultado Planejamento'!$C$2:$H$348,4,FALSE)</f>
        <v>62.50</v>
      </c>
      <c r="N171" s="9" t="str">
        <f>VLOOKUP(B171,'Resultado Planejamento'!$C$2:$H$348,5,FALSE)</f>
        <v>0.16</v>
      </c>
      <c r="O171" s="9" t="str">
        <f>VLOOKUP(B171,'Resultado Planejamento'!$C$2:$H$348,6,FALSE)</f>
        <v>C</v>
      </c>
      <c r="P171" s="9" t="str">
        <f>VLOOKUP(B171,'Resultado Fiscal'!$C$2:$H$348,4,FALSE)</f>
        <v>674.17</v>
      </c>
      <c r="Q171" s="9" t="str">
        <f>VLOOKUP(B171,'Resultado Fiscal'!$C$2:$H$348,5,FALSE)</f>
        <v>0.67</v>
      </c>
      <c r="R171" s="9" t="str">
        <f>VLOOKUP(B171,'Resultado Fiscal'!$C$2:$H$348,6,FALSE)</f>
        <v>B</v>
      </c>
      <c r="S171" s="9" t="str">
        <f>VLOOKUP(B171,'Resultado Ambiente'!$C$2:$H$348,4,FALSE)</f>
        <v>68.00</v>
      </c>
      <c r="T171" s="9" t="str">
        <f>VLOOKUP(B171,'Resultado Ambiente'!$C$2:$H$348,5,FALSE)</f>
        <v>0.80</v>
      </c>
      <c r="U171" s="9" t="str">
        <f>VLOOKUP(B171,'Resultado Ambiente'!$C$2:$H$348,6,FALSE)</f>
        <v>B+</v>
      </c>
      <c r="V171" s="9" t="str">
        <f>VLOOKUP(B171,'Resultado Cidade'!$C$2:$H$348,4,FALSE)</f>
        <v>20.00</v>
      </c>
      <c r="W171" s="9" t="str">
        <f>VLOOKUP(B171,'Resultado Cidade'!$C$2:$H$348,5,FALSE)</f>
        <v>0.20</v>
      </c>
      <c r="X171" s="9" t="str">
        <f>VLOOKUP(B171,'Resultado Cidade'!$C$2:$H$348,6,FALSE)</f>
        <v>C</v>
      </c>
      <c r="Y171" s="9" t="str">
        <f>VLOOKUP(B171,'Resultado Gov TI'!$C$2:$H$348,4,FALSE)</f>
        <v>55.00</v>
      </c>
      <c r="Z171" s="9" t="str">
        <f>VLOOKUP(B171,'Resultado Gov TI'!$C$2:$H$348,5,FALSE)</f>
        <v>0.55</v>
      </c>
      <c r="AA171" s="9" t="str">
        <f>VLOOKUP(B171,'Resultado Gov TI'!$C$2:$H$348,6,FALSE)</f>
        <v>C+</v>
      </c>
    </row>
    <row r="172" spans="1:27" x14ac:dyDescent="0.25">
      <c r="A172" s="8">
        <v>4128625</v>
      </c>
      <c r="B172" s="8" t="s">
        <v>940</v>
      </c>
      <c r="C172" s="8">
        <v>58</v>
      </c>
      <c r="D172" s="8">
        <v>0.57999999999999996</v>
      </c>
      <c r="E172" s="8" t="s">
        <v>106</v>
      </c>
      <c r="G172" s="9" t="e">
        <f>VLOOKUP(B172,'Resultado Educação'!$C$2:$H$348,4,FALSE)</f>
        <v>#N/A</v>
      </c>
      <c r="H172" s="9" t="e">
        <f>VLOOKUP(B172,'Resultado Educação'!$C$2:$H$348,5,FALSE)</f>
        <v>#N/A</v>
      </c>
      <c r="I172" s="9" t="e">
        <f>VLOOKUP(B172,'Resultado Educação'!$C$2:$H$348,6,FALSE)</f>
        <v>#N/A</v>
      </c>
      <c r="J172" s="9" t="e">
        <f>VLOOKUP(B172,'Resultado Saúde'!$C$2:$H$348,4,FALSE)</f>
        <v>#N/A</v>
      </c>
      <c r="K172" s="9" t="e">
        <f>VLOOKUP(B172,'Resultado Saúde'!$C$2:$H$348,5,FALSE)</f>
        <v>#N/A</v>
      </c>
      <c r="L172" s="9" t="e">
        <f>VLOOKUP(B172,'Resultado Saúde'!$C$2:$H$348,6,FALSE)</f>
        <v>#N/A</v>
      </c>
      <c r="M172" s="9" t="e">
        <f>VLOOKUP(B172,'Resultado Planejamento'!$C$2:$H$348,4,FALSE)</f>
        <v>#N/A</v>
      </c>
      <c r="N172" s="9" t="e">
        <f>VLOOKUP(B172,'Resultado Planejamento'!$C$2:$H$348,5,FALSE)</f>
        <v>#N/A</v>
      </c>
      <c r="O172" s="9" t="e">
        <f>VLOOKUP(B172,'Resultado Planejamento'!$C$2:$H$348,6,FALSE)</f>
        <v>#N/A</v>
      </c>
      <c r="P172" s="9" t="e">
        <f>VLOOKUP(B172,'Resultado Fiscal'!$C$2:$H$348,4,FALSE)</f>
        <v>#N/A</v>
      </c>
      <c r="Q172" s="9" t="e">
        <f>VLOOKUP(B172,'Resultado Fiscal'!$C$2:$H$348,5,FALSE)</f>
        <v>#N/A</v>
      </c>
      <c r="R172" s="9" t="e">
        <f>VLOOKUP(B172,'Resultado Fiscal'!$C$2:$H$348,6,FALSE)</f>
        <v>#N/A</v>
      </c>
      <c r="S172" s="9" t="e">
        <f>VLOOKUP(B172,'Resultado Ambiente'!$C$2:$H$348,4,FALSE)</f>
        <v>#N/A</v>
      </c>
      <c r="T172" s="9" t="e">
        <f>VLOOKUP(B172,'Resultado Ambiente'!$C$2:$H$348,5,FALSE)</f>
        <v>#N/A</v>
      </c>
      <c r="U172" s="9" t="e">
        <f>VLOOKUP(B172,'Resultado Ambiente'!$C$2:$H$348,6,FALSE)</f>
        <v>#N/A</v>
      </c>
      <c r="V172" s="9" t="e">
        <f>VLOOKUP(B172,'Resultado Cidade'!$C$2:$H$348,4,FALSE)</f>
        <v>#N/A</v>
      </c>
      <c r="W172" s="9" t="e">
        <f>VLOOKUP(B172,'Resultado Cidade'!$C$2:$H$348,5,FALSE)</f>
        <v>#N/A</v>
      </c>
      <c r="X172" s="9" t="e">
        <f>VLOOKUP(B172,'Resultado Cidade'!$C$2:$H$348,6,FALSE)</f>
        <v>#N/A</v>
      </c>
      <c r="Y172" s="9" t="e">
        <f>VLOOKUP(B172,'Resultado Gov TI'!$C$2:$H$348,4,FALSE)</f>
        <v>#N/A</v>
      </c>
      <c r="Z172" s="9" t="e">
        <f>VLOOKUP(B172,'Resultado Gov TI'!$C$2:$H$348,5,FALSE)</f>
        <v>#N/A</v>
      </c>
      <c r="AA172" s="9" t="e">
        <f>VLOOKUP(B172,'Resultado Gov TI'!$C$2:$H$348,6,FALSE)</f>
        <v>#N/A</v>
      </c>
    </row>
    <row r="173" spans="1:27" x14ac:dyDescent="0.25">
      <c r="A173" s="8">
        <v>4100806</v>
      </c>
      <c r="B173" s="8" t="s">
        <v>197</v>
      </c>
      <c r="C173" s="8">
        <v>57</v>
      </c>
      <c r="D173" s="8">
        <v>0.56999999999999995</v>
      </c>
      <c r="E173" s="8" t="s">
        <v>106</v>
      </c>
      <c r="G173" s="9" t="str">
        <f>VLOOKUP(B173,'Resultado Educação'!$C$2:$H$348,4,FALSE)</f>
        <v>52.00</v>
      </c>
      <c r="H173" s="9" t="str">
        <f>VLOOKUP(B173,'Resultado Educação'!$C$2:$H$348,5,FALSE)</f>
        <v>0.52</v>
      </c>
      <c r="I173" s="9" t="str">
        <f>VLOOKUP(B173,'Resultado Educação'!$C$2:$H$348,6,FALSE)</f>
        <v>C+</v>
      </c>
      <c r="J173" s="9" t="str">
        <f>VLOOKUP(B173,'Resultado Saúde'!$C$2:$H$348,4,FALSE)</f>
        <v>70.00</v>
      </c>
      <c r="K173" s="9" t="str">
        <f>VLOOKUP(B173,'Resultado Saúde'!$C$2:$H$348,5,FALSE)</f>
        <v>0.70</v>
      </c>
      <c r="L173" s="9" t="str">
        <f>VLOOKUP(B173,'Resultado Saúde'!$C$2:$H$348,6,FALSE)</f>
        <v>B</v>
      </c>
      <c r="M173" s="9" t="str">
        <f>VLOOKUP(B173,'Resultado Planejamento'!$C$2:$H$348,4,FALSE)</f>
        <v>85.00</v>
      </c>
      <c r="N173" s="9" t="str">
        <f>VLOOKUP(B173,'Resultado Planejamento'!$C$2:$H$348,5,FALSE)</f>
        <v>0.21</v>
      </c>
      <c r="O173" s="9" t="str">
        <f>VLOOKUP(B173,'Resultado Planejamento'!$C$2:$H$348,6,FALSE)</f>
        <v>C</v>
      </c>
      <c r="P173" s="9" t="str">
        <f>VLOOKUP(B173,'Resultado Fiscal'!$C$2:$H$348,4,FALSE)</f>
        <v>900.00</v>
      </c>
      <c r="Q173" s="9" t="str">
        <f>VLOOKUP(B173,'Resultado Fiscal'!$C$2:$H$348,5,FALSE)</f>
        <v>0.90</v>
      </c>
      <c r="R173" s="9" t="str">
        <f>VLOOKUP(B173,'Resultado Fiscal'!$C$2:$H$348,6,FALSE)</f>
        <v>A</v>
      </c>
      <c r="S173" s="9" t="str">
        <f>VLOOKUP(B173,'Resultado Ambiente'!$C$2:$H$348,4,FALSE)</f>
        <v>55.00</v>
      </c>
      <c r="T173" s="9" t="str">
        <f>VLOOKUP(B173,'Resultado Ambiente'!$C$2:$H$348,5,FALSE)</f>
        <v>0.65</v>
      </c>
      <c r="U173" s="9" t="str">
        <f>VLOOKUP(B173,'Resultado Ambiente'!$C$2:$H$348,6,FALSE)</f>
        <v>B</v>
      </c>
      <c r="V173" s="9" t="str">
        <f>VLOOKUP(B173,'Resultado Cidade'!$C$2:$H$348,4,FALSE)</f>
        <v>20.00</v>
      </c>
      <c r="W173" s="9" t="str">
        <f>VLOOKUP(B173,'Resultado Cidade'!$C$2:$H$348,5,FALSE)</f>
        <v>0.20</v>
      </c>
      <c r="X173" s="9" t="str">
        <f>VLOOKUP(B173,'Resultado Cidade'!$C$2:$H$348,6,FALSE)</f>
        <v>C</v>
      </c>
      <c r="Y173" s="9" t="str">
        <f>VLOOKUP(B173,'Resultado Gov TI'!$C$2:$H$348,4,FALSE)</f>
        <v>60.00</v>
      </c>
      <c r="Z173" s="9" t="str">
        <f>VLOOKUP(B173,'Resultado Gov TI'!$C$2:$H$348,5,FALSE)</f>
        <v>0.60</v>
      </c>
      <c r="AA173" s="9" t="str">
        <f>VLOOKUP(B173,'Resultado Gov TI'!$C$2:$H$348,6,FALSE)</f>
        <v>B</v>
      </c>
    </row>
    <row r="174" spans="1:27" x14ac:dyDescent="0.25">
      <c r="A174" s="8">
        <v>4101002</v>
      </c>
      <c r="B174" s="8" t="s">
        <v>941</v>
      </c>
      <c r="C174" s="8">
        <v>57</v>
      </c>
      <c r="D174" s="8">
        <v>0.56999999999999995</v>
      </c>
      <c r="E174" s="8" t="s">
        <v>106</v>
      </c>
      <c r="G174" s="9" t="e">
        <f>VLOOKUP(B174,'Resultado Educação'!$C$2:$H$348,4,FALSE)</f>
        <v>#N/A</v>
      </c>
      <c r="H174" s="9" t="e">
        <f>VLOOKUP(B174,'Resultado Educação'!$C$2:$H$348,5,FALSE)</f>
        <v>#N/A</v>
      </c>
      <c r="I174" s="9" t="e">
        <f>VLOOKUP(B174,'Resultado Educação'!$C$2:$H$348,6,FALSE)</f>
        <v>#N/A</v>
      </c>
      <c r="J174" s="9" t="e">
        <f>VLOOKUP(B174,'Resultado Saúde'!$C$2:$H$348,4,FALSE)</f>
        <v>#N/A</v>
      </c>
      <c r="K174" s="9" t="e">
        <f>VLOOKUP(B174,'Resultado Saúde'!$C$2:$H$348,5,FALSE)</f>
        <v>#N/A</v>
      </c>
      <c r="L174" s="9" t="e">
        <f>VLOOKUP(B174,'Resultado Saúde'!$C$2:$H$348,6,FALSE)</f>
        <v>#N/A</v>
      </c>
      <c r="M174" s="9" t="e">
        <f>VLOOKUP(B174,'Resultado Planejamento'!$C$2:$H$348,4,FALSE)</f>
        <v>#N/A</v>
      </c>
      <c r="N174" s="9" t="e">
        <f>VLOOKUP(B174,'Resultado Planejamento'!$C$2:$H$348,5,FALSE)</f>
        <v>#N/A</v>
      </c>
      <c r="O174" s="9" t="e">
        <f>VLOOKUP(B174,'Resultado Planejamento'!$C$2:$H$348,6,FALSE)</f>
        <v>#N/A</v>
      </c>
      <c r="P174" s="9" t="e">
        <f>VLOOKUP(B174,'Resultado Fiscal'!$C$2:$H$348,4,FALSE)</f>
        <v>#N/A</v>
      </c>
      <c r="Q174" s="9" t="e">
        <f>VLOOKUP(B174,'Resultado Fiscal'!$C$2:$H$348,5,FALSE)</f>
        <v>#N/A</v>
      </c>
      <c r="R174" s="9" t="e">
        <f>VLOOKUP(B174,'Resultado Fiscal'!$C$2:$H$348,6,FALSE)</f>
        <v>#N/A</v>
      </c>
      <c r="S174" s="9" t="e">
        <f>VLOOKUP(B174,'Resultado Ambiente'!$C$2:$H$348,4,FALSE)</f>
        <v>#N/A</v>
      </c>
      <c r="T174" s="9" t="e">
        <f>VLOOKUP(B174,'Resultado Ambiente'!$C$2:$H$348,5,FALSE)</f>
        <v>#N/A</v>
      </c>
      <c r="U174" s="9" t="e">
        <f>VLOOKUP(B174,'Resultado Ambiente'!$C$2:$H$348,6,FALSE)</f>
        <v>#N/A</v>
      </c>
      <c r="V174" s="9" t="e">
        <f>VLOOKUP(B174,'Resultado Cidade'!$C$2:$H$348,4,FALSE)</f>
        <v>#N/A</v>
      </c>
      <c r="W174" s="9" t="e">
        <f>VLOOKUP(B174,'Resultado Cidade'!$C$2:$H$348,5,FALSE)</f>
        <v>#N/A</v>
      </c>
      <c r="X174" s="9" t="e">
        <f>VLOOKUP(B174,'Resultado Cidade'!$C$2:$H$348,6,FALSE)</f>
        <v>#N/A</v>
      </c>
      <c r="Y174" s="9" t="e">
        <f>VLOOKUP(B174,'Resultado Gov TI'!$C$2:$H$348,4,FALSE)</f>
        <v>#N/A</v>
      </c>
      <c r="Z174" s="9" t="e">
        <f>VLOOKUP(B174,'Resultado Gov TI'!$C$2:$H$348,5,FALSE)</f>
        <v>#N/A</v>
      </c>
      <c r="AA174" s="9" t="e">
        <f>VLOOKUP(B174,'Resultado Gov TI'!$C$2:$H$348,6,FALSE)</f>
        <v>#N/A</v>
      </c>
    </row>
    <row r="175" spans="1:27" x14ac:dyDescent="0.25">
      <c r="A175" s="8">
        <v>4105607</v>
      </c>
      <c r="B175" s="8" t="s">
        <v>942</v>
      </c>
      <c r="C175" s="8">
        <v>57</v>
      </c>
      <c r="D175" s="8">
        <v>0.56999999999999995</v>
      </c>
      <c r="E175" s="8" t="s">
        <v>106</v>
      </c>
      <c r="G175" s="9" t="e">
        <f>VLOOKUP(B175,'Resultado Educação'!$C$2:$H$348,4,FALSE)</f>
        <v>#N/A</v>
      </c>
      <c r="H175" s="9" t="e">
        <f>VLOOKUP(B175,'Resultado Educação'!$C$2:$H$348,5,FALSE)</f>
        <v>#N/A</v>
      </c>
      <c r="I175" s="9" t="e">
        <f>VLOOKUP(B175,'Resultado Educação'!$C$2:$H$348,6,FALSE)</f>
        <v>#N/A</v>
      </c>
      <c r="J175" s="9" t="e">
        <f>VLOOKUP(B175,'Resultado Saúde'!$C$2:$H$348,4,FALSE)</f>
        <v>#N/A</v>
      </c>
      <c r="K175" s="9" t="e">
        <f>VLOOKUP(B175,'Resultado Saúde'!$C$2:$H$348,5,FALSE)</f>
        <v>#N/A</v>
      </c>
      <c r="L175" s="9" t="e">
        <f>VLOOKUP(B175,'Resultado Saúde'!$C$2:$H$348,6,FALSE)</f>
        <v>#N/A</v>
      </c>
      <c r="M175" s="9" t="e">
        <f>VLOOKUP(B175,'Resultado Planejamento'!$C$2:$H$348,4,FALSE)</f>
        <v>#N/A</v>
      </c>
      <c r="N175" s="9" t="e">
        <f>VLOOKUP(B175,'Resultado Planejamento'!$C$2:$H$348,5,FALSE)</f>
        <v>#N/A</v>
      </c>
      <c r="O175" s="9" t="e">
        <f>VLOOKUP(B175,'Resultado Planejamento'!$C$2:$H$348,6,FALSE)</f>
        <v>#N/A</v>
      </c>
      <c r="P175" s="9" t="e">
        <f>VLOOKUP(B175,'Resultado Fiscal'!$C$2:$H$348,4,FALSE)</f>
        <v>#N/A</v>
      </c>
      <c r="Q175" s="9" t="e">
        <f>VLOOKUP(B175,'Resultado Fiscal'!$C$2:$H$348,5,FALSE)</f>
        <v>#N/A</v>
      </c>
      <c r="R175" s="9" t="e">
        <f>VLOOKUP(B175,'Resultado Fiscal'!$C$2:$H$348,6,FALSE)</f>
        <v>#N/A</v>
      </c>
      <c r="S175" s="9" t="e">
        <f>VLOOKUP(B175,'Resultado Ambiente'!$C$2:$H$348,4,FALSE)</f>
        <v>#N/A</v>
      </c>
      <c r="T175" s="9" t="e">
        <f>VLOOKUP(B175,'Resultado Ambiente'!$C$2:$H$348,5,FALSE)</f>
        <v>#N/A</v>
      </c>
      <c r="U175" s="9" t="e">
        <f>VLOOKUP(B175,'Resultado Ambiente'!$C$2:$H$348,6,FALSE)</f>
        <v>#N/A</v>
      </c>
      <c r="V175" s="9" t="e">
        <f>VLOOKUP(B175,'Resultado Cidade'!$C$2:$H$348,4,FALSE)</f>
        <v>#N/A</v>
      </c>
      <c r="W175" s="9" t="e">
        <f>VLOOKUP(B175,'Resultado Cidade'!$C$2:$H$348,5,FALSE)</f>
        <v>#N/A</v>
      </c>
      <c r="X175" s="9" t="e">
        <f>VLOOKUP(B175,'Resultado Cidade'!$C$2:$H$348,6,FALSE)</f>
        <v>#N/A</v>
      </c>
      <c r="Y175" s="9" t="e">
        <f>VLOOKUP(B175,'Resultado Gov TI'!$C$2:$H$348,4,FALSE)</f>
        <v>#N/A</v>
      </c>
      <c r="Z175" s="9" t="e">
        <f>VLOOKUP(B175,'Resultado Gov TI'!$C$2:$H$348,5,FALSE)</f>
        <v>#N/A</v>
      </c>
      <c r="AA175" s="9" t="e">
        <f>VLOOKUP(B175,'Resultado Gov TI'!$C$2:$H$348,6,FALSE)</f>
        <v>#N/A</v>
      </c>
    </row>
    <row r="176" spans="1:27" x14ac:dyDescent="0.25">
      <c r="A176" s="8">
        <v>4105805</v>
      </c>
      <c r="B176" s="8" t="s">
        <v>201</v>
      </c>
      <c r="C176" s="8">
        <v>57</v>
      </c>
      <c r="D176" s="8">
        <v>0.56999999999999995</v>
      </c>
      <c r="E176" s="8" t="s">
        <v>106</v>
      </c>
      <c r="G176" s="9" t="str">
        <f>VLOOKUP(B176,'Resultado Educação'!$C$2:$H$348,4,FALSE)</f>
        <v>63.00</v>
      </c>
      <c r="H176" s="9" t="str">
        <f>VLOOKUP(B176,'Resultado Educação'!$C$2:$H$348,5,FALSE)</f>
        <v>0.63</v>
      </c>
      <c r="I176" s="9" t="str">
        <f>VLOOKUP(B176,'Resultado Educação'!$C$2:$H$348,6,FALSE)</f>
        <v>B</v>
      </c>
      <c r="J176" s="9" t="str">
        <f>VLOOKUP(B176,'Resultado Saúde'!$C$2:$H$348,4,FALSE)</f>
        <v>68.00</v>
      </c>
      <c r="K176" s="9" t="str">
        <f>VLOOKUP(B176,'Resultado Saúde'!$C$2:$H$348,5,FALSE)</f>
        <v>0.68</v>
      </c>
      <c r="L176" s="9" t="str">
        <f>VLOOKUP(B176,'Resultado Saúde'!$C$2:$H$348,6,FALSE)</f>
        <v>B</v>
      </c>
      <c r="M176" s="9" t="str">
        <f>VLOOKUP(B176,'Resultado Planejamento'!$C$2:$H$348,4,FALSE)</f>
        <v>80.00</v>
      </c>
      <c r="N176" s="9" t="str">
        <f>VLOOKUP(B176,'Resultado Planejamento'!$C$2:$H$348,5,FALSE)</f>
        <v>0.20</v>
      </c>
      <c r="O176" s="9" t="str">
        <f>VLOOKUP(B176,'Resultado Planejamento'!$C$2:$H$348,6,FALSE)</f>
        <v>C</v>
      </c>
      <c r="P176" s="9" t="str">
        <f>VLOOKUP(B176,'Resultado Fiscal'!$C$2:$H$348,4,FALSE)</f>
        <v>685.00</v>
      </c>
      <c r="Q176" s="9" t="str">
        <f>VLOOKUP(B176,'Resultado Fiscal'!$C$2:$H$348,5,FALSE)</f>
        <v>0.69</v>
      </c>
      <c r="R176" s="9" t="str">
        <f>VLOOKUP(B176,'Resultado Fiscal'!$C$2:$H$348,6,FALSE)</f>
        <v>B</v>
      </c>
      <c r="S176" s="9" t="str">
        <f>VLOOKUP(B176,'Resultado Ambiente'!$C$2:$H$348,4,FALSE)</f>
        <v>47.00</v>
      </c>
      <c r="T176" s="9" t="str">
        <f>VLOOKUP(B176,'Resultado Ambiente'!$C$2:$H$348,5,FALSE)</f>
        <v>0.55</v>
      </c>
      <c r="U176" s="9" t="str">
        <f>VLOOKUP(B176,'Resultado Ambiente'!$C$2:$H$348,6,FALSE)</f>
        <v>C+</v>
      </c>
      <c r="V176" s="9" t="str">
        <f>VLOOKUP(B176,'Resultado Cidade'!$C$2:$H$348,4,FALSE)</f>
        <v>90.00</v>
      </c>
      <c r="W176" s="9" t="str">
        <f>VLOOKUP(B176,'Resultado Cidade'!$C$2:$H$348,5,FALSE)</f>
        <v>0.90</v>
      </c>
      <c r="X176" s="9" t="str">
        <f>VLOOKUP(B176,'Resultado Cidade'!$C$2:$H$348,6,FALSE)</f>
        <v>A</v>
      </c>
      <c r="Y176" s="9" t="str">
        <f>VLOOKUP(B176,'Resultado Gov TI'!$C$2:$H$348,4,FALSE)</f>
        <v>62.00</v>
      </c>
      <c r="Z176" s="9" t="str">
        <f>VLOOKUP(B176,'Resultado Gov TI'!$C$2:$H$348,5,FALSE)</f>
        <v>0.62</v>
      </c>
      <c r="AA176" s="9" t="str">
        <f>VLOOKUP(B176,'Resultado Gov TI'!$C$2:$H$348,6,FALSE)</f>
        <v>B</v>
      </c>
    </row>
    <row r="177" spans="1:27" x14ac:dyDescent="0.25">
      <c r="A177" s="8">
        <v>4106100</v>
      </c>
      <c r="B177" s="8" t="s">
        <v>202</v>
      </c>
      <c r="C177" s="8">
        <v>57</v>
      </c>
      <c r="D177" s="8">
        <v>0.56999999999999995</v>
      </c>
      <c r="E177" s="8" t="s">
        <v>106</v>
      </c>
      <c r="G177" s="9" t="str">
        <f>VLOOKUP(B177,'Resultado Educação'!$C$2:$H$348,4,FALSE)</f>
        <v>51.00</v>
      </c>
      <c r="H177" s="9" t="str">
        <f>VLOOKUP(B177,'Resultado Educação'!$C$2:$H$348,5,FALSE)</f>
        <v>0.51</v>
      </c>
      <c r="I177" s="9" t="str">
        <f>VLOOKUP(B177,'Resultado Educação'!$C$2:$H$348,6,FALSE)</f>
        <v>C+</v>
      </c>
      <c r="J177" s="9" t="str">
        <f>VLOOKUP(B177,'Resultado Saúde'!$C$2:$H$348,4,FALSE)</f>
        <v>72.00</v>
      </c>
      <c r="K177" s="9" t="str">
        <f>VLOOKUP(B177,'Resultado Saúde'!$C$2:$H$348,5,FALSE)</f>
        <v>0.72</v>
      </c>
      <c r="L177" s="9" t="str">
        <f>VLOOKUP(B177,'Resultado Saúde'!$C$2:$H$348,6,FALSE)</f>
        <v>B</v>
      </c>
      <c r="M177" s="9" t="str">
        <f>VLOOKUP(B177,'Resultado Planejamento'!$C$2:$H$348,4,FALSE)</f>
        <v>100.00</v>
      </c>
      <c r="N177" s="9" t="str">
        <f>VLOOKUP(B177,'Resultado Planejamento'!$C$2:$H$348,5,FALSE)</f>
        <v>0.25</v>
      </c>
      <c r="O177" s="9" t="str">
        <f>VLOOKUP(B177,'Resultado Planejamento'!$C$2:$H$348,6,FALSE)</f>
        <v>C</v>
      </c>
      <c r="P177" s="9" t="str">
        <f>VLOOKUP(B177,'Resultado Fiscal'!$C$2:$H$348,4,FALSE)</f>
        <v>715.00</v>
      </c>
      <c r="Q177" s="9" t="str">
        <f>VLOOKUP(B177,'Resultado Fiscal'!$C$2:$H$348,5,FALSE)</f>
        <v>0.72</v>
      </c>
      <c r="R177" s="9" t="str">
        <f>VLOOKUP(B177,'Resultado Fiscal'!$C$2:$H$348,6,FALSE)</f>
        <v>B</v>
      </c>
      <c r="S177" s="9" t="str">
        <f>VLOOKUP(B177,'Resultado Ambiente'!$C$2:$H$348,4,FALSE)</f>
        <v>51.00</v>
      </c>
      <c r="T177" s="9" t="str">
        <f>VLOOKUP(B177,'Resultado Ambiente'!$C$2:$H$348,5,FALSE)</f>
        <v>0.60</v>
      </c>
      <c r="U177" s="9" t="str">
        <f>VLOOKUP(B177,'Resultado Ambiente'!$C$2:$H$348,6,FALSE)</f>
        <v>B</v>
      </c>
      <c r="V177" s="9" t="str">
        <f>VLOOKUP(B177,'Resultado Cidade'!$C$2:$H$348,4,FALSE)</f>
        <v>83.00</v>
      </c>
      <c r="W177" s="9" t="str">
        <f>VLOOKUP(B177,'Resultado Cidade'!$C$2:$H$348,5,FALSE)</f>
        <v>0.83</v>
      </c>
      <c r="X177" s="9" t="str">
        <f>VLOOKUP(B177,'Resultado Cidade'!$C$2:$H$348,6,FALSE)</f>
        <v>B+</v>
      </c>
      <c r="Y177" s="9" t="str">
        <f>VLOOKUP(B177,'Resultado Gov TI'!$C$2:$H$348,4,FALSE)</f>
        <v>52.00</v>
      </c>
      <c r="Z177" s="9" t="str">
        <f>VLOOKUP(B177,'Resultado Gov TI'!$C$2:$H$348,5,FALSE)</f>
        <v>0.52</v>
      </c>
      <c r="AA177" s="9" t="str">
        <f>VLOOKUP(B177,'Resultado Gov TI'!$C$2:$H$348,6,FALSE)</f>
        <v>C+</v>
      </c>
    </row>
    <row r="178" spans="1:27" x14ac:dyDescent="0.25">
      <c r="A178" s="8">
        <v>4108106</v>
      </c>
      <c r="B178" s="8" t="s">
        <v>943</v>
      </c>
      <c r="C178" s="8">
        <v>57</v>
      </c>
      <c r="D178" s="8">
        <v>0.56999999999999995</v>
      </c>
      <c r="E178" s="8" t="s">
        <v>106</v>
      </c>
      <c r="G178" s="9" t="e">
        <f>VLOOKUP(B178,'Resultado Educação'!$C$2:$H$348,4,FALSE)</f>
        <v>#N/A</v>
      </c>
      <c r="H178" s="9" t="e">
        <f>VLOOKUP(B178,'Resultado Educação'!$C$2:$H$348,5,FALSE)</f>
        <v>#N/A</v>
      </c>
      <c r="I178" s="9" t="e">
        <f>VLOOKUP(B178,'Resultado Educação'!$C$2:$H$348,6,FALSE)</f>
        <v>#N/A</v>
      </c>
      <c r="J178" s="9" t="e">
        <f>VLOOKUP(B178,'Resultado Saúde'!$C$2:$H$348,4,FALSE)</f>
        <v>#N/A</v>
      </c>
      <c r="K178" s="9" t="e">
        <f>VLOOKUP(B178,'Resultado Saúde'!$C$2:$H$348,5,FALSE)</f>
        <v>#N/A</v>
      </c>
      <c r="L178" s="9" t="e">
        <f>VLOOKUP(B178,'Resultado Saúde'!$C$2:$H$348,6,FALSE)</f>
        <v>#N/A</v>
      </c>
      <c r="M178" s="9" t="e">
        <f>VLOOKUP(B178,'Resultado Planejamento'!$C$2:$H$348,4,FALSE)</f>
        <v>#N/A</v>
      </c>
      <c r="N178" s="9" t="e">
        <f>VLOOKUP(B178,'Resultado Planejamento'!$C$2:$H$348,5,FALSE)</f>
        <v>#N/A</v>
      </c>
      <c r="O178" s="9" t="e">
        <f>VLOOKUP(B178,'Resultado Planejamento'!$C$2:$H$348,6,FALSE)</f>
        <v>#N/A</v>
      </c>
      <c r="P178" s="9" t="e">
        <f>VLOOKUP(B178,'Resultado Fiscal'!$C$2:$H$348,4,FALSE)</f>
        <v>#N/A</v>
      </c>
      <c r="Q178" s="9" t="e">
        <f>VLOOKUP(B178,'Resultado Fiscal'!$C$2:$H$348,5,FALSE)</f>
        <v>#N/A</v>
      </c>
      <c r="R178" s="9" t="e">
        <f>VLOOKUP(B178,'Resultado Fiscal'!$C$2:$H$348,6,FALSE)</f>
        <v>#N/A</v>
      </c>
      <c r="S178" s="9" t="e">
        <f>VLOOKUP(B178,'Resultado Ambiente'!$C$2:$H$348,4,FALSE)</f>
        <v>#N/A</v>
      </c>
      <c r="T178" s="9" t="e">
        <f>VLOOKUP(B178,'Resultado Ambiente'!$C$2:$H$348,5,FALSE)</f>
        <v>#N/A</v>
      </c>
      <c r="U178" s="9" t="e">
        <f>VLOOKUP(B178,'Resultado Ambiente'!$C$2:$H$348,6,FALSE)</f>
        <v>#N/A</v>
      </c>
      <c r="V178" s="9" t="e">
        <f>VLOOKUP(B178,'Resultado Cidade'!$C$2:$H$348,4,FALSE)</f>
        <v>#N/A</v>
      </c>
      <c r="W178" s="9" t="e">
        <f>VLOOKUP(B178,'Resultado Cidade'!$C$2:$H$348,5,FALSE)</f>
        <v>#N/A</v>
      </c>
      <c r="X178" s="9" t="e">
        <f>VLOOKUP(B178,'Resultado Cidade'!$C$2:$H$348,6,FALSE)</f>
        <v>#N/A</v>
      </c>
      <c r="Y178" s="9" t="e">
        <f>VLOOKUP(B178,'Resultado Gov TI'!$C$2:$H$348,4,FALSE)</f>
        <v>#N/A</v>
      </c>
      <c r="Z178" s="9" t="e">
        <f>VLOOKUP(B178,'Resultado Gov TI'!$C$2:$H$348,5,FALSE)</f>
        <v>#N/A</v>
      </c>
      <c r="AA178" s="9" t="e">
        <f>VLOOKUP(B178,'Resultado Gov TI'!$C$2:$H$348,6,FALSE)</f>
        <v>#N/A</v>
      </c>
    </row>
    <row r="179" spans="1:27" x14ac:dyDescent="0.25">
      <c r="A179" s="8">
        <v>4111100</v>
      </c>
      <c r="B179" s="8" t="s">
        <v>944</v>
      </c>
      <c r="C179" s="8">
        <v>57</v>
      </c>
      <c r="D179" s="8">
        <v>0.56999999999999995</v>
      </c>
      <c r="E179" s="8" t="s">
        <v>106</v>
      </c>
      <c r="G179" s="9" t="e">
        <f>VLOOKUP(B179,'Resultado Educação'!$C$2:$H$348,4,FALSE)</f>
        <v>#N/A</v>
      </c>
      <c r="H179" s="9" t="e">
        <f>VLOOKUP(B179,'Resultado Educação'!$C$2:$H$348,5,FALSE)</f>
        <v>#N/A</v>
      </c>
      <c r="I179" s="9" t="e">
        <f>VLOOKUP(B179,'Resultado Educação'!$C$2:$H$348,6,FALSE)</f>
        <v>#N/A</v>
      </c>
      <c r="J179" s="9" t="e">
        <f>VLOOKUP(B179,'Resultado Saúde'!$C$2:$H$348,4,FALSE)</f>
        <v>#N/A</v>
      </c>
      <c r="K179" s="9" t="e">
        <f>VLOOKUP(B179,'Resultado Saúde'!$C$2:$H$348,5,FALSE)</f>
        <v>#N/A</v>
      </c>
      <c r="L179" s="9" t="e">
        <f>VLOOKUP(B179,'Resultado Saúde'!$C$2:$H$348,6,FALSE)</f>
        <v>#N/A</v>
      </c>
      <c r="M179" s="9" t="e">
        <f>VLOOKUP(B179,'Resultado Planejamento'!$C$2:$H$348,4,FALSE)</f>
        <v>#N/A</v>
      </c>
      <c r="N179" s="9" t="e">
        <f>VLOOKUP(B179,'Resultado Planejamento'!$C$2:$H$348,5,FALSE)</f>
        <v>#N/A</v>
      </c>
      <c r="O179" s="9" t="e">
        <f>VLOOKUP(B179,'Resultado Planejamento'!$C$2:$H$348,6,FALSE)</f>
        <v>#N/A</v>
      </c>
      <c r="P179" s="9" t="e">
        <f>VLOOKUP(B179,'Resultado Fiscal'!$C$2:$H$348,4,FALSE)</f>
        <v>#N/A</v>
      </c>
      <c r="Q179" s="9" t="e">
        <f>VLOOKUP(B179,'Resultado Fiscal'!$C$2:$H$348,5,FALSE)</f>
        <v>#N/A</v>
      </c>
      <c r="R179" s="9" t="e">
        <f>VLOOKUP(B179,'Resultado Fiscal'!$C$2:$H$348,6,FALSE)</f>
        <v>#N/A</v>
      </c>
      <c r="S179" s="9" t="e">
        <f>VLOOKUP(B179,'Resultado Ambiente'!$C$2:$H$348,4,FALSE)</f>
        <v>#N/A</v>
      </c>
      <c r="T179" s="9" t="e">
        <f>VLOOKUP(B179,'Resultado Ambiente'!$C$2:$H$348,5,FALSE)</f>
        <v>#N/A</v>
      </c>
      <c r="U179" s="9" t="e">
        <f>VLOOKUP(B179,'Resultado Ambiente'!$C$2:$H$348,6,FALSE)</f>
        <v>#N/A</v>
      </c>
      <c r="V179" s="9" t="e">
        <f>VLOOKUP(B179,'Resultado Cidade'!$C$2:$H$348,4,FALSE)</f>
        <v>#N/A</v>
      </c>
      <c r="W179" s="9" t="e">
        <f>VLOOKUP(B179,'Resultado Cidade'!$C$2:$H$348,5,FALSE)</f>
        <v>#N/A</v>
      </c>
      <c r="X179" s="9" t="e">
        <f>VLOOKUP(B179,'Resultado Cidade'!$C$2:$H$348,6,FALSE)</f>
        <v>#N/A</v>
      </c>
      <c r="Y179" s="9" t="e">
        <f>VLOOKUP(B179,'Resultado Gov TI'!$C$2:$H$348,4,FALSE)</f>
        <v>#N/A</v>
      </c>
      <c r="Z179" s="9" t="e">
        <f>VLOOKUP(B179,'Resultado Gov TI'!$C$2:$H$348,5,FALSE)</f>
        <v>#N/A</v>
      </c>
      <c r="AA179" s="9" t="e">
        <f>VLOOKUP(B179,'Resultado Gov TI'!$C$2:$H$348,6,FALSE)</f>
        <v>#N/A</v>
      </c>
    </row>
    <row r="180" spans="1:27" x14ac:dyDescent="0.25">
      <c r="A180" s="8">
        <v>4112504</v>
      </c>
      <c r="B180" s="8" t="s">
        <v>205</v>
      </c>
      <c r="C180" s="8">
        <v>57</v>
      </c>
      <c r="D180" s="8">
        <v>0.56999999999999995</v>
      </c>
      <c r="E180" s="8" t="s">
        <v>106</v>
      </c>
      <c r="G180" s="9" t="str">
        <f>VLOOKUP(B180,'Resultado Educação'!$C$2:$H$348,4,FALSE)</f>
        <v>63.00</v>
      </c>
      <c r="H180" s="9" t="str">
        <f>VLOOKUP(B180,'Resultado Educação'!$C$2:$H$348,5,FALSE)</f>
        <v>0.63</v>
      </c>
      <c r="I180" s="9" t="str">
        <f>VLOOKUP(B180,'Resultado Educação'!$C$2:$H$348,6,FALSE)</f>
        <v>B</v>
      </c>
      <c r="J180" s="9" t="str">
        <f>VLOOKUP(B180,'Resultado Saúde'!$C$2:$H$348,4,FALSE)</f>
        <v>64.00</v>
      </c>
      <c r="K180" s="9" t="str">
        <f>VLOOKUP(B180,'Resultado Saúde'!$C$2:$H$348,5,FALSE)</f>
        <v>0.64</v>
      </c>
      <c r="L180" s="9" t="str">
        <f>VLOOKUP(B180,'Resultado Saúde'!$C$2:$H$348,6,FALSE)</f>
        <v>B</v>
      </c>
      <c r="M180" s="9" t="str">
        <f>VLOOKUP(B180,'Resultado Planejamento'!$C$2:$H$348,4,FALSE)</f>
        <v>100.00</v>
      </c>
      <c r="N180" s="9" t="str">
        <f>VLOOKUP(B180,'Resultado Planejamento'!$C$2:$H$348,5,FALSE)</f>
        <v>0.25</v>
      </c>
      <c r="O180" s="9" t="str">
        <f>VLOOKUP(B180,'Resultado Planejamento'!$C$2:$H$348,6,FALSE)</f>
        <v>C</v>
      </c>
      <c r="P180" s="9" t="str">
        <f>VLOOKUP(B180,'Resultado Fiscal'!$C$2:$H$348,4,FALSE)</f>
        <v>771.65</v>
      </c>
      <c r="Q180" s="9" t="str">
        <f>VLOOKUP(B180,'Resultado Fiscal'!$C$2:$H$348,5,FALSE)</f>
        <v>0.77</v>
      </c>
      <c r="R180" s="9" t="str">
        <f>VLOOKUP(B180,'Resultado Fiscal'!$C$2:$H$348,6,FALSE)</f>
        <v>B+</v>
      </c>
      <c r="S180" s="9" t="str">
        <f>VLOOKUP(B180,'Resultado Ambiente'!$C$2:$H$348,4,FALSE)</f>
        <v>57.00</v>
      </c>
      <c r="T180" s="9" t="str">
        <f>VLOOKUP(B180,'Resultado Ambiente'!$C$2:$H$348,5,FALSE)</f>
        <v>0.67</v>
      </c>
      <c r="U180" s="9" t="str">
        <f>VLOOKUP(B180,'Resultado Ambiente'!$C$2:$H$348,6,FALSE)</f>
        <v>B</v>
      </c>
      <c r="V180" s="9" t="str">
        <f>VLOOKUP(B180,'Resultado Cidade'!$C$2:$H$348,4,FALSE)</f>
        <v>58.00</v>
      </c>
      <c r="W180" s="9" t="str">
        <f>VLOOKUP(B180,'Resultado Cidade'!$C$2:$H$348,5,FALSE)</f>
        <v>0.58</v>
      </c>
      <c r="X180" s="9" t="str">
        <f>VLOOKUP(B180,'Resultado Cidade'!$C$2:$H$348,6,FALSE)</f>
        <v>C+</v>
      </c>
      <c r="Y180" s="9" t="str">
        <f>VLOOKUP(B180,'Resultado Gov TI'!$C$2:$H$348,4,FALSE)</f>
        <v>41.00</v>
      </c>
      <c r="Z180" s="9" t="str">
        <f>VLOOKUP(B180,'Resultado Gov TI'!$C$2:$H$348,5,FALSE)</f>
        <v>0.41</v>
      </c>
      <c r="AA180" s="9" t="str">
        <f>VLOOKUP(B180,'Resultado Gov TI'!$C$2:$H$348,6,FALSE)</f>
        <v>C</v>
      </c>
    </row>
    <row r="181" spans="1:27" x14ac:dyDescent="0.25">
      <c r="A181" s="8">
        <v>4114104</v>
      </c>
      <c r="B181" s="8" t="s">
        <v>1007</v>
      </c>
      <c r="C181" s="8">
        <v>57</v>
      </c>
      <c r="D181" s="8">
        <v>0.56999999999999995</v>
      </c>
      <c r="E181" s="8" t="s">
        <v>106</v>
      </c>
      <c r="G181" s="9" t="e">
        <f>VLOOKUP(B181,'Resultado Educação'!$C$2:$H$348,4,FALSE)</f>
        <v>#N/A</v>
      </c>
      <c r="H181" s="9" t="e">
        <f>VLOOKUP(B181,'Resultado Educação'!$C$2:$H$348,5,FALSE)</f>
        <v>#N/A</v>
      </c>
      <c r="I181" s="9" t="e">
        <f>VLOOKUP(B181,'Resultado Educação'!$C$2:$H$348,6,FALSE)</f>
        <v>#N/A</v>
      </c>
      <c r="J181" s="9" t="e">
        <f>VLOOKUP(B181,'Resultado Saúde'!$C$2:$H$348,4,FALSE)</f>
        <v>#N/A</v>
      </c>
      <c r="K181" s="9" t="e">
        <f>VLOOKUP(B181,'Resultado Saúde'!$C$2:$H$348,5,FALSE)</f>
        <v>#N/A</v>
      </c>
      <c r="L181" s="9" t="e">
        <f>VLOOKUP(B181,'Resultado Saúde'!$C$2:$H$348,6,FALSE)</f>
        <v>#N/A</v>
      </c>
      <c r="M181" s="9" t="e">
        <f>VLOOKUP(B181,'Resultado Planejamento'!$C$2:$H$348,4,FALSE)</f>
        <v>#N/A</v>
      </c>
      <c r="N181" s="9" t="e">
        <f>VLOOKUP(B181,'Resultado Planejamento'!$C$2:$H$348,5,FALSE)</f>
        <v>#N/A</v>
      </c>
      <c r="O181" s="9" t="e">
        <f>VLOOKUP(B181,'Resultado Planejamento'!$C$2:$H$348,6,FALSE)</f>
        <v>#N/A</v>
      </c>
      <c r="P181" s="9" t="e">
        <f>VLOOKUP(B181,'Resultado Fiscal'!$C$2:$H$348,4,FALSE)</f>
        <v>#N/A</v>
      </c>
      <c r="Q181" s="9" t="e">
        <f>VLOOKUP(B181,'Resultado Fiscal'!$C$2:$H$348,5,FALSE)</f>
        <v>#N/A</v>
      </c>
      <c r="R181" s="9" t="e">
        <f>VLOOKUP(B181,'Resultado Fiscal'!$C$2:$H$348,6,FALSE)</f>
        <v>#N/A</v>
      </c>
      <c r="S181" s="9" t="e">
        <f>VLOOKUP(B181,'Resultado Ambiente'!$C$2:$H$348,4,FALSE)</f>
        <v>#N/A</v>
      </c>
      <c r="T181" s="9" t="e">
        <f>VLOOKUP(B181,'Resultado Ambiente'!$C$2:$H$348,5,FALSE)</f>
        <v>#N/A</v>
      </c>
      <c r="U181" s="9" t="e">
        <f>VLOOKUP(B181,'Resultado Ambiente'!$C$2:$H$348,6,FALSE)</f>
        <v>#N/A</v>
      </c>
      <c r="V181" s="9" t="e">
        <f>VLOOKUP(B181,'Resultado Cidade'!$C$2:$H$348,4,FALSE)</f>
        <v>#N/A</v>
      </c>
      <c r="W181" s="9" t="e">
        <f>VLOOKUP(B181,'Resultado Cidade'!$C$2:$H$348,5,FALSE)</f>
        <v>#N/A</v>
      </c>
      <c r="X181" s="9" t="e">
        <f>VLOOKUP(B181,'Resultado Cidade'!$C$2:$H$348,6,FALSE)</f>
        <v>#N/A</v>
      </c>
      <c r="Y181" s="9" t="e">
        <f>VLOOKUP(B181,'Resultado Gov TI'!$C$2:$H$348,4,FALSE)</f>
        <v>#N/A</v>
      </c>
      <c r="Z181" s="9" t="e">
        <f>VLOOKUP(B181,'Resultado Gov TI'!$C$2:$H$348,5,FALSE)</f>
        <v>#N/A</v>
      </c>
      <c r="AA181" s="9" t="e">
        <f>VLOOKUP(B181,'Resultado Gov TI'!$C$2:$H$348,6,FALSE)</f>
        <v>#N/A</v>
      </c>
    </row>
    <row r="182" spans="1:27" x14ac:dyDescent="0.25">
      <c r="A182" s="8">
        <v>4114609</v>
      </c>
      <c r="B182" s="8" t="s">
        <v>945</v>
      </c>
      <c r="C182" s="8">
        <v>57</v>
      </c>
      <c r="D182" s="8">
        <v>0.56999999999999995</v>
      </c>
      <c r="E182" s="8" t="s">
        <v>106</v>
      </c>
      <c r="G182" s="9" t="e">
        <f>VLOOKUP(B182,'Resultado Educação'!$C$2:$H$348,4,FALSE)</f>
        <v>#N/A</v>
      </c>
      <c r="H182" s="9" t="e">
        <f>VLOOKUP(B182,'Resultado Educação'!$C$2:$H$348,5,FALSE)</f>
        <v>#N/A</v>
      </c>
      <c r="I182" s="9" t="e">
        <f>VLOOKUP(B182,'Resultado Educação'!$C$2:$H$348,6,FALSE)</f>
        <v>#N/A</v>
      </c>
      <c r="J182" s="9" t="e">
        <f>VLOOKUP(B182,'Resultado Saúde'!$C$2:$H$348,4,FALSE)</f>
        <v>#N/A</v>
      </c>
      <c r="K182" s="9" t="e">
        <f>VLOOKUP(B182,'Resultado Saúde'!$C$2:$H$348,5,FALSE)</f>
        <v>#N/A</v>
      </c>
      <c r="L182" s="9" t="e">
        <f>VLOOKUP(B182,'Resultado Saúde'!$C$2:$H$348,6,FALSE)</f>
        <v>#N/A</v>
      </c>
      <c r="M182" s="9" t="e">
        <f>VLOOKUP(B182,'Resultado Planejamento'!$C$2:$H$348,4,FALSE)</f>
        <v>#N/A</v>
      </c>
      <c r="N182" s="9" t="e">
        <f>VLOOKUP(B182,'Resultado Planejamento'!$C$2:$H$348,5,FALSE)</f>
        <v>#N/A</v>
      </c>
      <c r="O182" s="9" t="e">
        <f>VLOOKUP(B182,'Resultado Planejamento'!$C$2:$H$348,6,FALSE)</f>
        <v>#N/A</v>
      </c>
      <c r="P182" s="9" t="e">
        <f>VLOOKUP(B182,'Resultado Fiscal'!$C$2:$H$348,4,FALSE)</f>
        <v>#N/A</v>
      </c>
      <c r="Q182" s="9" t="e">
        <f>VLOOKUP(B182,'Resultado Fiscal'!$C$2:$H$348,5,FALSE)</f>
        <v>#N/A</v>
      </c>
      <c r="R182" s="9" t="e">
        <f>VLOOKUP(B182,'Resultado Fiscal'!$C$2:$H$348,6,FALSE)</f>
        <v>#N/A</v>
      </c>
      <c r="S182" s="9" t="e">
        <f>VLOOKUP(B182,'Resultado Ambiente'!$C$2:$H$348,4,FALSE)</f>
        <v>#N/A</v>
      </c>
      <c r="T182" s="9" t="e">
        <f>VLOOKUP(B182,'Resultado Ambiente'!$C$2:$H$348,5,FALSE)</f>
        <v>#N/A</v>
      </c>
      <c r="U182" s="9" t="e">
        <f>VLOOKUP(B182,'Resultado Ambiente'!$C$2:$H$348,6,FALSE)</f>
        <v>#N/A</v>
      </c>
      <c r="V182" s="9" t="e">
        <f>VLOOKUP(B182,'Resultado Cidade'!$C$2:$H$348,4,FALSE)</f>
        <v>#N/A</v>
      </c>
      <c r="W182" s="9" t="e">
        <f>VLOOKUP(B182,'Resultado Cidade'!$C$2:$H$348,5,FALSE)</f>
        <v>#N/A</v>
      </c>
      <c r="X182" s="9" t="e">
        <f>VLOOKUP(B182,'Resultado Cidade'!$C$2:$H$348,6,FALSE)</f>
        <v>#N/A</v>
      </c>
      <c r="Y182" s="9" t="e">
        <f>VLOOKUP(B182,'Resultado Gov TI'!$C$2:$H$348,4,FALSE)</f>
        <v>#N/A</v>
      </c>
      <c r="Z182" s="9" t="e">
        <f>VLOOKUP(B182,'Resultado Gov TI'!$C$2:$H$348,5,FALSE)</f>
        <v>#N/A</v>
      </c>
      <c r="AA182" s="9" t="e">
        <f>VLOOKUP(B182,'Resultado Gov TI'!$C$2:$H$348,6,FALSE)</f>
        <v>#N/A</v>
      </c>
    </row>
    <row r="183" spans="1:27" x14ac:dyDescent="0.25">
      <c r="A183" s="8">
        <v>4116950</v>
      </c>
      <c r="B183" s="8" t="s">
        <v>946</v>
      </c>
      <c r="C183" s="8">
        <v>57</v>
      </c>
      <c r="D183" s="8">
        <v>0.56999999999999995</v>
      </c>
      <c r="E183" s="8" t="s">
        <v>106</v>
      </c>
      <c r="G183" s="9" t="e">
        <f>VLOOKUP(B183,'Resultado Educação'!$C$2:$H$348,4,FALSE)</f>
        <v>#N/A</v>
      </c>
      <c r="H183" s="9" t="e">
        <f>VLOOKUP(B183,'Resultado Educação'!$C$2:$H$348,5,FALSE)</f>
        <v>#N/A</v>
      </c>
      <c r="I183" s="9" t="e">
        <f>VLOOKUP(B183,'Resultado Educação'!$C$2:$H$348,6,FALSE)</f>
        <v>#N/A</v>
      </c>
      <c r="J183" s="9" t="e">
        <f>VLOOKUP(B183,'Resultado Saúde'!$C$2:$H$348,4,FALSE)</f>
        <v>#N/A</v>
      </c>
      <c r="K183" s="9" t="e">
        <f>VLOOKUP(B183,'Resultado Saúde'!$C$2:$H$348,5,FALSE)</f>
        <v>#N/A</v>
      </c>
      <c r="L183" s="9" t="e">
        <f>VLOOKUP(B183,'Resultado Saúde'!$C$2:$H$348,6,FALSE)</f>
        <v>#N/A</v>
      </c>
      <c r="M183" s="9" t="e">
        <f>VLOOKUP(B183,'Resultado Planejamento'!$C$2:$H$348,4,FALSE)</f>
        <v>#N/A</v>
      </c>
      <c r="N183" s="9" t="e">
        <f>VLOOKUP(B183,'Resultado Planejamento'!$C$2:$H$348,5,FALSE)</f>
        <v>#N/A</v>
      </c>
      <c r="O183" s="9" t="e">
        <f>VLOOKUP(B183,'Resultado Planejamento'!$C$2:$H$348,6,FALSE)</f>
        <v>#N/A</v>
      </c>
      <c r="P183" s="9" t="e">
        <f>VLOOKUP(B183,'Resultado Fiscal'!$C$2:$H$348,4,FALSE)</f>
        <v>#N/A</v>
      </c>
      <c r="Q183" s="9" t="e">
        <f>VLOOKUP(B183,'Resultado Fiscal'!$C$2:$H$348,5,FALSE)</f>
        <v>#N/A</v>
      </c>
      <c r="R183" s="9" t="e">
        <f>VLOOKUP(B183,'Resultado Fiscal'!$C$2:$H$348,6,FALSE)</f>
        <v>#N/A</v>
      </c>
      <c r="S183" s="9" t="e">
        <f>VLOOKUP(B183,'Resultado Ambiente'!$C$2:$H$348,4,FALSE)</f>
        <v>#N/A</v>
      </c>
      <c r="T183" s="9" t="e">
        <f>VLOOKUP(B183,'Resultado Ambiente'!$C$2:$H$348,5,FALSE)</f>
        <v>#N/A</v>
      </c>
      <c r="U183" s="9" t="e">
        <f>VLOOKUP(B183,'Resultado Ambiente'!$C$2:$H$348,6,FALSE)</f>
        <v>#N/A</v>
      </c>
      <c r="V183" s="9" t="e">
        <f>VLOOKUP(B183,'Resultado Cidade'!$C$2:$H$348,4,FALSE)</f>
        <v>#N/A</v>
      </c>
      <c r="W183" s="9" t="e">
        <f>VLOOKUP(B183,'Resultado Cidade'!$C$2:$H$348,5,FALSE)</f>
        <v>#N/A</v>
      </c>
      <c r="X183" s="9" t="e">
        <f>VLOOKUP(B183,'Resultado Cidade'!$C$2:$H$348,6,FALSE)</f>
        <v>#N/A</v>
      </c>
      <c r="Y183" s="9" t="e">
        <f>VLOOKUP(B183,'Resultado Gov TI'!$C$2:$H$348,4,FALSE)</f>
        <v>#N/A</v>
      </c>
      <c r="Z183" s="9" t="e">
        <f>VLOOKUP(B183,'Resultado Gov TI'!$C$2:$H$348,5,FALSE)</f>
        <v>#N/A</v>
      </c>
      <c r="AA183" s="9" t="e">
        <f>VLOOKUP(B183,'Resultado Gov TI'!$C$2:$H$348,6,FALSE)</f>
        <v>#N/A</v>
      </c>
    </row>
    <row r="184" spans="1:27" x14ac:dyDescent="0.25">
      <c r="A184" s="8">
        <v>4118600</v>
      </c>
      <c r="B184" s="8" t="s">
        <v>209</v>
      </c>
      <c r="C184" s="8">
        <v>57</v>
      </c>
      <c r="D184" s="8">
        <v>0.56999999999999995</v>
      </c>
      <c r="E184" s="8" t="s">
        <v>106</v>
      </c>
      <c r="G184" s="9" t="str">
        <f>VLOOKUP(B184,'Resultado Educação'!$C$2:$H$348,4,FALSE)</f>
        <v>59.00</v>
      </c>
      <c r="H184" s="9" t="str">
        <f>VLOOKUP(B184,'Resultado Educação'!$C$2:$H$348,5,FALSE)</f>
        <v>0.59</v>
      </c>
      <c r="I184" s="9" t="str">
        <f>VLOOKUP(B184,'Resultado Educação'!$C$2:$H$348,6,FALSE)</f>
        <v>C+</v>
      </c>
      <c r="J184" s="9" t="str">
        <f>VLOOKUP(B184,'Resultado Saúde'!$C$2:$H$348,4,FALSE)</f>
        <v>80.00</v>
      </c>
      <c r="K184" s="9" t="str">
        <f>VLOOKUP(B184,'Resultado Saúde'!$C$2:$H$348,5,FALSE)</f>
        <v>0.80</v>
      </c>
      <c r="L184" s="9" t="str">
        <f>VLOOKUP(B184,'Resultado Saúde'!$C$2:$H$348,6,FALSE)</f>
        <v>B+</v>
      </c>
      <c r="M184" s="9" t="str">
        <f>VLOOKUP(B184,'Resultado Planejamento'!$C$2:$H$348,4,FALSE)</f>
        <v>85.00</v>
      </c>
      <c r="N184" s="9" t="str">
        <f>VLOOKUP(B184,'Resultado Planejamento'!$C$2:$H$348,5,FALSE)</f>
        <v>0.21</v>
      </c>
      <c r="O184" s="9" t="str">
        <f>VLOOKUP(B184,'Resultado Planejamento'!$C$2:$H$348,6,FALSE)</f>
        <v>C</v>
      </c>
      <c r="P184" s="9" t="str">
        <f>VLOOKUP(B184,'Resultado Fiscal'!$C$2:$H$348,4,FALSE)</f>
        <v>826.67</v>
      </c>
      <c r="Q184" s="9" t="str">
        <f>VLOOKUP(B184,'Resultado Fiscal'!$C$2:$H$348,5,FALSE)</f>
        <v>0.83</v>
      </c>
      <c r="R184" s="9" t="str">
        <f>VLOOKUP(B184,'Resultado Fiscal'!$C$2:$H$348,6,FALSE)</f>
        <v>B+</v>
      </c>
      <c r="S184" s="9" t="str">
        <f>VLOOKUP(B184,'Resultado Ambiente'!$C$2:$H$348,4,FALSE)</f>
        <v>19.00</v>
      </c>
      <c r="T184" s="9" t="str">
        <f>VLOOKUP(B184,'Resultado Ambiente'!$C$2:$H$348,5,FALSE)</f>
        <v>0.22</v>
      </c>
      <c r="U184" s="9" t="str">
        <f>VLOOKUP(B184,'Resultado Ambiente'!$C$2:$H$348,6,FALSE)</f>
        <v>C</v>
      </c>
      <c r="V184" s="9" t="str">
        <f>VLOOKUP(B184,'Resultado Cidade'!$C$2:$H$348,4,FALSE)</f>
        <v>80.00</v>
      </c>
      <c r="W184" s="9" t="str">
        <f>VLOOKUP(B184,'Resultado Cidade'!$C$2:$H$348,5,FALSE)</f>
        <v>0.80</v>
      </c>
      <c r="X184" s="9" t="str">
        <f>VLOOKUP(B184,'Resultado Cidade'!$C$2:$H$348,6,FALSE)</f>
        <v>B+</v>
      </c>
      <c r="Y184" s="9" t="str">
        <f>VLOOKUP(B184,'Resultado Gov TI'!$C$2:$H$348,4,FALSE)</f>
        <v>51.00</v>
      </c>
      <c r="Z184" s="9" t="str">
        <f>VLOOKUP(B184,'Resultado Gov TI'!$C$2:$H$348,5,FALSE)</f>
        <v>0.51</v>
      </c>
      <c r="AA184" s="9" t="str">
        <f>VLOOKUP(B184,'Resultado Gov TI'!$C$2:$H$348,6,FALSE)</f>
        <v>C+</v>
      </c>
    </row>
    <row r="185" spans="1:27" x14ac:dyDescent="0.25">
      <c r="A185" s="8">
        <v>4118709</v>
      </c>
      <c r="B185" s="8" t="s">
        <v>210</v>
      </c>
      <c r="C185" s="8">
        <v>57</v>
      </c>
      <c r="D185" s="8">
        <v>0.56999999999999995</v>
      </c>
      <c r="E185" s="8" t="s">
        <v>106</v>
      </c>
      <c r="G185" s="9" t="str">
        <f>VLOOKUP(B185,'Resultado Educação'!$C$2:$H$348,4,FALSE)</f>
        <v>51.00</v>
      </c>
      <c r="H185" s="9" t="str">
        <f>VLOOKUP(B185,'Resultado Educação'!$C$2:$H$348,5,FALSE)</f>
        <v>0.51</v>
      </c>
      <c r="I185" s="9" t="str">
        <f>VLOOKUP(B185,'Resultado Educação'!$C$2:$H$348,6,FALSE)</f>
        <v>C+</v>
      </c>
      <c r="J185" s="9" t="str">
        <f>VLOOKUP(B185,'Resultado Saúde'!$C$2:$H$348,4,FALSE)</f>
        <v>83.00</v>
      </c>
      <c r="K185" s="9" t="str">
        <f>VLOOKUP(B185,'Resultado Saúde'!$C$2:$H$348,5,FALSE)</f>
        <v>0.83</v>
      </c>
      <c r="L185" s="9" t="str">
        <f>VLOOKUP(B185,'Resultado Saúde'!$C$2:$H$348,6,FALSE)</f>
        <v>B+</v>
      </c>
      <c r="M185" s="9" t="str">
        <f>VLOOKUP(B185,'Resultado Planejamento'!$C$2:$H$348,4,FALSE)</f>
        <v>192.50</v>
      </c>
      <c r="N185" s="9" t="str">
        <f>VLOOKUP(B185,'Resultado Planejamento'!$C$2:$H$348,5,FALSE)</f>
        <v>0.48</v>
      </c>
      <c r="O185" s="9" t="str">
        <f>VLOOKUP(B185,'Resultado Planejamento'!$C$2:$H$348,6,FALSE)</f>
        <v>C</v>
      </c>
      <c r="P185" s="9" t="str">
        <f>VLOOKUP(B185,'Resultado Fiscal'!$C$2:$H$348,4,FALSE)</f>
        <v>752.00</v>
      </c>
      <c r="Q185" s="9" t="str">
        <f>VLOOKUP(B185,'Resultado Fiscal'!$C$2:$H$348,5,FALSE)</f>
        <v>0.75</v>
      </c>
      <c r="R185" s="9" t="str">
        <f>VLOOKUP(B185,'Resultado Fiscal'!$C$2:$H$348,6,FALSE)</f>
        <v>B+</v>
      </c>
      <c r="S185" s="9" t="str">
        <f>VLOOKUP(B185,'Resultado Ambiente'!$C$2:$H$348,4,FALSE)</f>
        <v>22.00</v>
      </c>
      <c r="T185" s="9" t="str">
        <f>VLOOKUP(B185,'Resultado Ambiente'!$C$2:$H$348,5,FALSE)</f>
        <v>0.26</v>
      </c>
      <c r="U185" s="9" t="str">
        <f>VLOOKUP(B185,'Resultado Ambiente'!$C$2:$H$348,6,FALSE)</f>
        <v>C</v>
      </c>
      <c r="V185" s="9" t="str">
        <f>VLOOKUP(B185,'Resultado Cidade'!$C$2:$H$348,4,FALSE)</f>
        <v>15.00</v>
      </c>
      <c r="W185" s="9" t="str">
        <f>VLOOKUP(B185,'Resultado Cidade'!$C$2:$H$348,5,FALSE)</f>
        <v>0.15</v>
      </c>
      <c r="X185" s="9" t="str">
        <f>VLOOKUP(B185,'Resultado Cidade'!$C$2:$H$348,6,FALSE)</f>
        <v>C</v>
      </c>
      <c r="Y185" s="9" t="str">
        <f>VLOOKUP(B185,'Resultado Gov TI'!$C$2:$H$348,4,FALSE)</f>
        <v>42.00</v>
      </c>
      <c r="Z185" s="9" t="str">
        <f>VLOOKUP(B185,'Resultado Gov TI'!$C$2:$H$348,5,FALSE)</f>
        <v>0.42</v>
      </c>
      <c r="AA185" s="9" t="str">
        <f>VLOOKUP(B185,'Resultado Gov TI'!$C$2:$H$348,6,FALSE)</f>
        <v>C</v>
      </c>
    </row>
    <row r="186" spans="1:27" x14ac:dyDescent="0.25">
      <c r="A186" s="8">
        <v>4120655</v>
      </c>
      <c r="B186" s="8" t="s">
        <v>947</v>
      </c>
      <c r="C186" s="8">
        <v>57</v>
      </c>
      <c r="D186" s="8">
        <v>0.56999999999999995</v>
      </c>
      <c r="E186" s="8" t="s">
        <v>106</v>
      </c>
      <c r="G186" s="9" t="e">
        <f>VLOOKUP(B186,'Resultado Educação'!$C$2:$H$348,4,FALSE)</f>
        <v>#N/A</v>
      </c>
      <c r="H186" s="9" t="e">
        <f>VLOOKUP(B186,'Resultado Educação'!$C$2:$H$348,5,FALSE)</f>
        <v>#N/A</v>
      </c>
      <c r="I186" s="9" t="e">
        <f>VLOOKUP(B186,'Resultado Educação'!$C$2:$H$348,6,FALSE)</f>
        <v>#N/A</v>
      </c>
      <c r="J186" s="9" t="e">
        <f>VLOOKUP(B186,'Resultado Saúde'!$C$2:$H$348,4,FALSE)</f>
        <v>#N/A</v>
      </c>
      <c r="K186" s="9" t="e">
        <f>VLOOKUP(B186,'Resultado Saúde'!$C$2:$H$348,5,FALSE)</f>
        <v>#N/A</v>
      </c>
      <c r="L186" s="9" t="e">
        <f>VLOOKUP(B186,'Resultado Saúde'!$C$2:$H$348,6,FALSE)</f>
        <v>#N/A</v>
      </c>
      <c r="M186" s="9" t="e">
        <f>VLOOKUP(B186,'Resultado Planejamento'!$C$2:$H$348,4,FALSE)</f>
        <v>#N/A</v>
      </c>
      <c r="N186" s="9" t="e">
        <f>VLOOKUP(B186,'Resultado Planejamento'!$C$2:$H$348,5,FALSE)</f>
        <v>#N/A</v>
      </c>
      <c r="O186" s="9" t="e">
        <f>VLOOKUP(B186,'Resultado Planejamento'!$C$2:$H$348,6,FALSE)</f>
        <v>#N/A</v>
      </c>
      <c r="P186" s="9" t="e">
        <f>VLOOKUP(B186,'Resultado Fiscal'!$C$2:$H$348,4,FALSE)</f>
        <v>#N/A</v>
      </c>
      <c r="Q186" s="9" t="e">
        <f>VLOOKUP(B186,'Resultado Fiscal'!$C$2:$H$348,5,FALSE)</f>
        <v>#N/A</v>
      </c>
      <c r="R186" s="9" t="e">
        <f>VLOOKUP(B186,'Resultado Fiscal'!$C$2:$H$348,6,FALSE)</f>
        <v>#N/A</v>
      </c>
      <c r="S186" s="9" t="e">
        <f>VLOOKUP(B186,'Resultado Ambiente'!$C$2:$H$348,4,FALSE)</f>
        <v>#N/A</v>
      </c>
      <c r="T186" s="9" t="e">
        <f>VLOOKUP(B186,'Resultado Ambiente'!$C$2:$H$348,5,FALSE)</f>
        <v>#N/A</v>
      </c>
      <c r="U186" s="9" t="e">
        <f>VLOOKUP(B186,'Resultado Ambiente'!$C$2:$H$348,6,FALSE)</f>
        <v>#N/A</v>
      </c>
      <c r="V186" s="9" t="e">
        <f>VLOOKUP(B186,'Resultado Cidade'!$C$2:$H$348,4,FALSE)</f>
        <v>#N/A</v>
      </c>
      <c r="W186" s="9" t="e">
        <f>VLOOKUP(B186,'Resultado Cidade'!$C$2:$H$348,5,FALSE)</f>
        <v>#N/A</v>
      </c>
      <c r="X186" s="9" t="e">
        <f>VLOOKUP(B186,'Resultado Cidade'!$C$2:$H$348,6,FALSE)</f>
        <v>#N/A</v>
      </c>
      <c r="Y186" s="9" t="e">
        <f>VLOOKUP(B186,'Resultado Gov TI'!$C$2:$H$348,4,FALSE)</f>
        <v>#N/A</v>
      </c>
      <c r="Z186" s="9" t="e">
        <f>VLOOKUP(B186,'Resultado Gov TI'!$C$2:$H$348,5,FALSE)</f>
        <v>#N/A</v>
      </c>
      <c r="AA186" s="9" t="e">
        <f>VLOOKUP(B186,'Resultado Gov TI'!$C$2:$H$348,6,FALSE)</f>
        <v>#N/A</v>
      </c>
    </row>
    <row r="187" spans="1:27" x14ac:dyDescent="0.25">
      <c r="A187" s="8">
        <v>4120853</v>
      </c>
      <c r="B187" s="8" t="s">
        <v>212</v>
      </c>
      <c r="C187" s="8">
        <v>57</v>
      </c>
      <c r="D187" s="8">
        <v>0.56999999999999995</v>
      </c>
      <c r="E187" s="8" t="s">
        <v>106</v>
      </c>
      <c r="G187" s="9" t="str">
        <f>VLOOKUP(B187,'Resultado Educação'!$C$2:$H$348,4,FALSE)</f>
        <v>58.00</v>
      </c>
      <c r="H187" s="9" t="str">
        <f>VLOOKUP(B187,'Resultado Educação'!$C$2:$H$348,5,FALSE)</f>
        <v>0.58</v>
      </c>
      <c r="I187" s="9" t="str">
        <f>VLOOKUP(B187,'Resultado Educação'!$C$2:$H$348,6,FALSE)</f>
        <v>C+</v>
      </c>
      <c r="J187" s="9" t="str">
        <f>VLOOKUP(B187,'Resultado Saúde'!$C$2:$H$348,4,FALSE)</f>
        <v>87.00</v>
      </c>
      <c r="K187" s="9" t="str">
        <f>VLOOKUP(B187,'Resultado Saúde'!$C$2:$H$348,5,FALSE)</f>
        <v>0.87</v>
      </c>
      <c r="L187" s="9" t="str">
        <f>VLOOKUP(B187,'Resultado Saúde'!$C$2:$H$348,6,FALSE)</f>
        <v>B+</v>
      </c>
      <c r="M187" s="9" t="str">
        <f>VLOOKUP(B187,'Resultado Planejamento'!$C$2:$H$348,4,FALSE)</f>
        <v>57.50</v>
      </c>
      <c r="N187" s="9" t="str">
        <f>VLOOKUP(B187,'Resultado Planejamento'!$C$2:$H$348,5,FALSE)</f>
        <v>0.14</v>
      </c>
      <c r="O187" s="9" t="str">
        <f>VLOOKUP(B187,'Resultado Planejamento'!$C$2:$H$348,6,FALSE)</f>
        <v>C</v>
      </c>
      <c r="P187" s="9" t="str">
        <f>VLOOKUP(B187,'Resultado Fiscal'!$C$2:$H$348,4,FALSE)</f>
        <v>780.00</v>
      </c>
      <c r="Q187" s="9" t="str">
        <f>VLOOKUP(B187,'Resultado Fiscal'!$C$2:$H$348,5,FALSE)</f>
        <v>0.78</v>
      </c>
      <c r="R187" s="9" t="str">
        <f>VLOOKUP(B187,'Resultado Fiscal'!$C$2:$H$348,6,FALSE)</f>
        <v>B+</v>
      </c>
      <c r="S187" s="9" t="str">
        <f>VLOOKUP(B187,'Resultado Ambiente'!$C$2:$H$348,4,FALSE)</f>
        <v>46.00</v>
      </c>
      <c r="T187" s="9" t="str">
        <f>VLOOKUP(B187,'Resultado Ambiente'!$C$2:$H$348,5,FALSE)</f>
        <v>0.54</v>
      </c>
      <c r="U187" s="9" t="str">
        <f>VLOOKUP(B187,'Resultado Ambiente'!$C$2:$H$348,6,FALSE)</f>
        <v>C+</v>
      </c>
      <c r="V187" s="9" t="str">
        <f>VLOOKUP(B187,'Resultado Cidade'!$C$2:$H$348,4,FALSE)</f>
        <v>23.00</v>
      </c>
      <c r="W187" s="9" t="str">
        <f>VLOOKUP(B187,'Resultado Cidade'!$C$2:$H$348,5,FALSE)</f>
        <v>0.23</v>
      </c>
      <c r="X187" s="9" t="str">
        <f>VLOOKUP(B187,'Resultado Cidade'!$C$2:$H$348,6,FALSE)</f>
        <v>C</v>
      </c>
      <c r="Y187" s="9" t="str">
        <f>VLOOKUP(B187,'Resultado Gov TI'!$C$2:$H$348,4,FALSE)</f>
        <v>50.00</v>
      </c>
      <c r="Z187" s="9" t="str">
        <f>VLOOKUP(B187,'Resultado Gov TI'!$C$2:$H$348,5,FALSE)</f>
        <v>0.50</v>
      </c>
      <c r="AA187" s="9" t="str">
        <f>VLOOKUP(B187,'Resultado Gov TI'!$C$2:$H$348,6,FALSE)</f>
        <v>C+</v>
      </c>
    </row>
    <row r="188" spans="1:27" x14ac:dyDescent="0.25">
      <c r="A188" s="8">
        <v>4126009</v>
      </c>
      <c r="B188" s="8" t="s">
        <v>948</v>
      </c>
      <c r="C188" s="8">
        <v>57</v>
      </c>
      <c r="D188" s="8">
        <v>0.56999999999999995</v>
      </c>
      <c r="E188" s="8" t="s">
        <v>106</v>
      </c>
      <c r="G188" s="9" t="e">
        <f>VLOOKUP(B188,'Resultado Educação'!$C$2:$H$348,4,FALSE)</f>
        <v>#N/A</v>
      </c>
      <c r="H188" s="9" t="e">
        <f>VLOOKUP(B188,'Resultado Educação'!$C$2:$H$348,5,FALSE)</f>
        <v>#N/A</v>
      </c>
      <c r="I188" s="9" t="e">
        <f>VLOOKUP(B188,'Resultado Educação'!$C$2:$H$348,6,FALSE)</f>
        <v>#N/A</v>
      </c>
      <c r="J188" s="9" t="e">
        <f>VLOOKUP(B188,'Resultado Saúde'!$C$2:$H$348,4,FALSE)</f>
        <v>#N/A</v>
      </c>
      <c r="K188" s="9" t="e">
        <f>VLOOKUP(B188,'Resultado Saúde'!$C$2:$H$348,5,FALSE)</f>
        <v>#N/A</v>
      </c>
      <c r="L188" s="9" t="e">
        <f>VLOOKUP(B188,'Resultado Saúde'!$C$2:$H$348,6,FALSE)</f>
        <v>#N/A</v>
      </c>
      <c r="M188" s="9" t="e">
        <f>VLOOKUP(B188,'Resultado Planejamento'!$C$2:$H$348,4,FALSE)</f>
        <v>#N/A</v>
      </c>
      <c r="N188" s="9" t="e">
        <f>VLOOKUP(B188,'Resultado Planejamento'!$C$2:$H$348,5,FALSE)</f>
        <v>#N/A</v>
      </c>
      <c r="O188" s="9" t="e">
        <f>VLOOKUP(B188,'Resultado Planejamento'!$C$2:$H$348,6,FALSE)</f>
        <v>#N/A</v>
      </c>
      <c r="P188" s="9" t="e">
        <f>VLOOKUP(B188,'Resultado Fiscal'!$C$2:$H$348,4,FALSE)</f>
        <v>#N/A</v>
      </c>
      <c r="Q188" s="9" t="e">
        <f>VLOOKUP(B188,'Resultado Fiscal'!$C$2:$H$348,5,FALSE)</f>
        <v>#N/A</v>
      </c>
      <c r="R188" s="9" t="e">
        <f>VLOOKUP(B188,'Resultado Fiscal'!$C$2:$H$348,6,FALSE)</f>
        <v>#N/A</v>
      </c>
      <c r="S188" s="9" t="e">
        <f>VLOOKUP(B188,'Resultado Ambiente'!$C$2:$H$348,4,FALSE)</f>
        <v>#N/A</v>
      </c>
      <c r="T188" s="9" t="e">
        <f>VLOOKUP(B188,'Resultado Ambiente'!$C$2:$H$348,5,FALSE)</f>
        <v>#N/A</v>
      </c>
      <c r="U188" s="9" t="e">
        <f>VLOOKUP(B188,'Resultado Ambiente'!$C$2:$H$348,6,FALSE)</f>
        <v>#N/A</v>
      </c>
      <c r="V188" s="9" t="e">
        <f>VLOOKUP(B188,'Resultado Cidade'!$C$2:$H$348,4,FALSE)</f>
        <v>#N/A</v>
      </c>
      <c r="W188" s="9" t="e">
        <f>VLOOKUP(B188,'Resultado Cidade'!$C$2:$H$348,5,FALSE)</f>
        <v>#N/A</v>
      </c>
      <c r="X188" s="9" t="e">
        <f>VLOOKUP(B188,'Resultado Cidade'!$C$2:$H$348,6,FALSE)</f>
        <v>#N/A</v>
      </c>
      <c r="Y188" s="9" t="e">
        <f>VLOOKUP(B188,'Resultado Gov TI'!$C$2:$H$348,4,FALSE)</f>
        <v>#N/A</v>
      </c>
      <c r="Z188" s="9" t="e">
        <f>VLOOKUP(B188,'Resultado Gov TI'!$C$2:$H$348,5,FALSE)</f>
        <v>#N/A</v>
      </c>
      <c r="AA188" s="9" t="e">
        <f>VLOOKUP(B188,'Resultado Gov TI'!$C$2:$H$348,6,FALSE)</f>
        <v>#N/A</v>
      </c>
    </row>
    <row r="189" spans="1:27" x14ac:dyDescent="0.25">
      <c r="A189" s="8">
        <v>4101101</v>
      </c>
      <c r="B189" s="8" t="s">
        <v>949</v>
      </c>
      <c r="C189" s="8">
        <v>56</v>
      </c>
      <c r="D189" s="8">
        <v>0.56000000000000005</v>
      </c>
      <c r="E189" s="8" t="s">
        <v>106</v>
      </c>
      <c r="G189" s="9" t="e">
        <f>VLOOKUP(B189,'Resultado Educação'!$C$2:$H$348,4,FALSE)</f>
        <v>#N/A</v>
      </c>
      <c r="H189" s="9" t="e">
        <f>VLOOKUP(B189,'Resultado Educação'!$C$2:$H$348,5,FALSE)</f>
        <v>#N/A</v>
      </c>
      <c r="I189" s="9" t="e">
        <f>VLOOKUP(B189,'Resultado Educação'!$C$2:$H$348,6,FALSE)</f>
        <v>#N/A</v>
      </c>
      <c r="J189" s="9" t="e">
        <f>VLOOKUP(B189,'Resultado Saúde'!$C$2:$H$348,4,FALSE)</f>
        <v>#N/A</v>
      </c>
      <c r="K189" s="9" t="e">
        <f>VLOOKUP(B189,'Resultado Saúde'!$C$2:$H$348,5,FALSE)</f>
        <v>#N/A</v>
      </c>
      <c r="L189" s="9" t="e">
        <f>VLOOKUP(B189,'Resultado Saúde'!$C$2:$H$348,6,FALSE)</f>
        <v>#N/A</v>
      </c>
      <c r="M189" s="9" t="e">
        <f>VLOOKUP(B189,'Resultado Planejamento'!$C$2:$H$348,4,FALSE)</f>
        <v>#N/A</v>
      </c>
      <c r="N189" s="9" t="e">
        <f>VLOOKUP(B189,'Resultado Planejamento'!$C$2:$H$348,5,FALSE)</f>
        <v>#N/A</v>
      </c>
      <c r="O189" s="9" t="e">
        <f>VLOOKUP(B189,'Resultado Planejamento'!$C$2:$H$348,6,FALSE)</f>
        <v>#N/A</v>
      </c>
      <c r="P189" s="9" t="e">
        <f>VLOOKUP(B189,'Resultado Fiscal'!$C$2:$H$348,4,FALSE)</f>
        <v>#N/A</v>
      </c>
      <c r="Q189" s="9" t="e">
        <f>VLOOKUP(B189,'Resultado Fiscal'!$C$2:$H$348,5,FALSE)</f>
        <v>#N/A</v>
      </c>
      <c r="R189" s="9" t="e">
        <f>VLOOKUP(B189,'Resultado Fiscal'!$C$2:$H$348,6,FALSE)</f>
        <v>#N/A</v>
      </c>
      <c r="S189" s="9" t="e">
        <f>VLOOKUP(B189,'Resultado Ambiente'!$C$2:$H$348,4,FALSE)</f>
        <v>#N/A</v>
      </c>
      <c r="T189" s="9" t="e">
        <f>VLOOKUP(B189,'Resultado Ambiente'!$C$2:$H$348,5,FALSE)</f>
        <v>#N/A</v>
      </c>
      <c r="U189" s="9" t="e">
        <f>VLOOKUP(B189,'Resultado Ambiente'!$C$2:$H$348,6,FALSE)</f>
        <v>#N/A</v>
      </c>
      <c r="V189" s="9" t="e">
        <f>VLOOKUP(B189,'Resultado Cidade'!$C$2:$H$348,4,FALSE)</f>
        <v>#N/A</v>
      </c>
      <c r="W189" s="9" t="e">
        <f>VLOOKUP(B189,'Resultado Cidade'!$C$2:$H$348,5,FALSE)</f>
        <v>#N/A</v>
      </c>
      <c r="X189" s="9" t="e">
        <f>VLOOKUP(B189,'Resultado Cidade'!$C$2:$H$348,6,FALSE)</f>
        <v>#N/A</v>
      </c>
      <c r="Y189" s="9" t="e">
        <f>VLOOKUP(B189,'Resultado Gov TI'!$C$2:$H$348,4,FALSE)</f>
        <v>#N/A</v>
      </c>
      <c r="Z189" s="9" t="e">
        <f>VLOOKUP(B189,'Resultado Gov TI'!$C$2:$H$348,5,FALSE)</f>
        <v>#N/A</v>
      </c>
      <c r="AA189" s="9" t="e">
        <f>VLOOKUP(B189,'Resultado Gov TI'!$C$2:$H$348,6,FALSE)</f>
        <v>#N/A</v>
      </c>
    </row>
    <row r="190" spans="1:27" x14ac:dyDescent="0.25">
      <c r="A190" s="8">
        <v>4103370</v>
      </c>
      <c r="B190" s="8" t="s">
        <v>950</v>
      </c>
      <c r="C190" s="8">
        <v>56</v>
      </c>
      <c r="D190" s="8">
        <v>0.56000000000000005</v>
      </c>
      <c r="E190" s="8" t="s">
        <v>106</v>
      </c>
      <c r="G190" s="9" t="e">
        <f>VLOOKUP(B190,'Resultado Educação'!$C$2:$H$348,4,FALSE)</f>
        <v>#N/A</v>
      </c>
      <c r="H190" s="9" t="e">
        <f>VLOOKUP(B190,'Resultado Educação'!$C$2:$H$348,5,FALSE)</f>
        <v>#N/A</v>
      </c>
      <c r="I190" s="9" t="e">
        <f>VLOOKUP(B190,'Resultado Educação'!$C$2:$H$348,6,FALSE)</f>
        <v>#N/A</v>
      </c>
      <c r="J190" s="9" t="e">
        <f>VLOOKUP(B190,'Resultado Saúde'!$C$2:$H$348,4,FALSE)</f>
        <v>#N/A</v>
      </c>
      <c r="K190" s="9" t="e">
        <f>VLOOKUP(B190,'Resultado Saúde'!$C$2:$H$348,5,FALSE)</f>
        <v>#N/A</v>
      </c>
      <c r="L190" s="9" t="e">
        <f>VLOOKUP(B190,'Resultado Saúde'!$C$2:$H$348,6,FALSE)</f>
        <v>#N/A</v>
      </c>
      <c r="M190" s="9" t="e">
        <f>VLOOKUP(B190,'Resultado Planejamento'!$C$2:$H$348,4,FALSE)</f>
        <v>#N/A</v>
      </c>
      <c r="N190" s="9" t="e">
        <f>VLOOKUP(B190,'Resultado Planejamento'!$C$2:$H$348,5,FALSE)</f>
        <v>#N/A</v>
      </c>
      <c r="O190" s="9" t="e">
        <f>VLOOKUP(B190,'Resultado Planejamento'!$C$2:$H$348,6,FALSE)</f>
        <v>#N/A</v>
      </c>
      <c r="P190" s="9" t="e">
        <f>VLOOKUP(B190,'Resultado Fiscal'!$C$2:$H$348,4,FALSE)</f>
        <v>#N/A</v>
      </c>
      <c r="Q190" s="9" t="e">
        <f>VLOOKUP(B190,'Resultado Fiscal'!$C$2:$H$348,5,FALSE)</f>
        <v>#N/A</v>
      </c>
      <c r="R190" s="9" t="e">
        <f>VLOOKUP(B190,'Resultado Fiscal'!$C$2:$H$348,6,FALSE)</f>
        <v>#N/A</v>
      </c>
      <c r="S190" s="9" t="e">
        <f>VLOOKUP(B190,'Resultado Ambiente'!$C$2:$H$348,4,FALSE)</f>
        <v>#N/A</v>
      </c>
      <c r="T190" s="9" t="e">
        <f>VLOOKUP(B190,'Resultado Ambiente'!$C$2:$H$348,5,FALSE)</f>
        <v>#N/A</v>
      </c>
      <c r="U190" s="9" t="e">
        <f>VLOOKUP(B190,'Resultado Ambiente'!$C$2:$H$348,6,FALSE)</f>
        <v>#N/A</v>
      </c>
      <c r="V190" s="9" t="e">
        <f>VLOOKUP(B190,'Resultado Cidade'!$C$2:$H$348,4,FALSE)</f>
        <v>#N/A</v>
      </c>
      <c r="W190" s="9" t="e">
        <f>VLOOKUP(B190,'Resultado Cidade'!$C$2:$H$348,5,FALSE)</f>
        <v>#N/A</v>
      </c>
      <c r="X190" s="9" t="e">
        <f>VLOOKUP(B190,'Resultado Cidade'!$C$2:$H$348,6,FALSE)</f>
        <v>#N/A</v>
      </c>
      <c r="Y190" s="9" t="e">
        <f>VLOOKUP(B190,'Resultado Gov TI'!$C$2:$H$348,4,FALSE)</f>
        <v>#N/A</v>
      </c>
      <c r="Z190" s="9" t="e">
        <f>VLOOKUP(B190,'Resultado Gov TI'!$C$2:$H$348,5,FALSE)</f>
        <v>#N/A</v>
      </c>
      <c r="AA190" s="9" t="e">
        <f>VLOOKUP(B190,'Resultado Gov TI'!$C$2:$H$348,6,FALSE)</f>
        <v>#N/A</v>
      </c>
    </row>
    <row r="191" spans="1:27" x14ac:dyDescent="0.25">
      <c r="A191" s="8">
        <v>4104709</v>
      </c>
      <c r="B191" s="8" t="s">
        <v>951</v>
      </c>
      <c r="C191" s="8">
        <v>56</v>
      </c>
      <c r="D191" s="8">
        <v>0.56000000000000005</v>
      </c>
      <c r="E191" s="8" t="s">
        <v>106</v>
      </c>
      <c r="G191" s="9" t="e">
        <f>VLOOKUP(B191,'Resultado Educação'!$C$2:$H$348,4,FALSE)</f>
        <v>#N/A</v>
      </c>
      <c r="H191" s="9" t="e">
        <f>VLOOKUP(B191,'Resultado Educação'!$C$2:$H$348,5,FALSE)</f>
        <v>#N/A</v>
      </c>
      <c r="I191" s="9" t="e">
        <f>VLOOKUP(B191,'Resultado Educação'!$C$2:$H$348,6,FALSE)</f>
        <v>#N/A</v>
      </c>
      <c r="J191" s="9" t="e">
        <f>VLOOKUP(B191,'Resultado Saúde'!$C$2:$H$348,4,FALSE)</f>
        <v>#N/A</v>
      </c>
      <c r="K191" s="9" t="e">
        <f>VLOOKUP(B191,'Resultado Saúde'!$C$2:$H$348,5,FALSE)</f>
        <v>#N/A</v>
      </c>
      <c r="L191" s="9" t="e">
        <f>VLOOKUP(B191,'Resultado Saúde'!$C$2:$H$348,6,FALSE)</f>
        <v>#N/A</v>
      </c>
      <c r="M191" s="9" t="e">
        <f>VLOOKUP(B191,'Resultado Planejamento'!$C$2:$H$348,4,FALSE)</f>
        <v>#N/A</v>
      </c>
      <c r="N191" s="9" t="e">
        <f>VLOOKUP(B191,'Resultado Planejamento'!$C$2:$H$348,5,FALSE)</f>
        <v>#N/A</v>
      </c>
      <c r="O191" s="9" t="e">
        <f>VLOOKUP(B191,'Resultado Planejamento'!$C$2:$H$348,6,FALSE)</f>
        <v>#N/A</v>
      </c>
      <c r="P191" s="9" t="e">
        <f>VLOOKUP(B191,'Resultado Fiscal'!$C$2:$H$348,4,FALSE)</f>
        <v>#N/A</v>
      </c>
      <c r="Q191" s="9" t="e">
        <f>VLOOKUP(B191,'Resultado Fiscal'!$C$2:$H$348,5,FALSE)</f>
        <v>#N/A</v>
      </c>
      <c r="R191" s="9" t="e">
        <f>VLOOKUP(B191,'Resultado Fiscal'!$C$2:$H$348,6,FALSE)</f>
        <v>#N/A</v>
      </c>
      <c r="S191" s="9" t="e">
        <f>VLOOKUP(B191,'Resultado Ambiente'!$C$2:$H$348,4,FALSE)</f>
        <v>#N/A</v>
      </c>
      <c r="T191" s="9" t="e">
        <f>VLOOKUP(B191,'Resultado Ambiente'!$C$2:$H$348,5,FALSE)</f>
        <v>#N/A</v>
      </c>
      <c r="U191" s="9" t="e">
        <f>VLOOKUP(B191,'Resultado Ambiente'!$C$2:$H$348,6,FALSE)</f>
        <v>#N/A</v>
      </c>
      <c r="V191" s="9" t="e">
        <f>VLOOKUP(B191,'Resultado Cidade'!$C$2:$H$348,4,FALSE)</f>
        <v>#N/A</v>
      </c>
      <c r="W191" s="9" t="e">
        <f>VLOOKUP(B191,'Resultado Cidade'!$C$2:$H$348,5,FALSE)</f>
        <v>#N/A</v>
      </c>
      <c r="X191" s="9" t="e">
        <f>VLOOKUP(B191,'Resultado Cidade'!$C$2:$H$348,6,FALSE)</f>
        <v>#N/A</v>
      </c>
      <c r="Y191" s="9" t="e">
        <f>VLOOKUP(B191,'Resultado Gov TI'!$C$2:$H$348,4,FALSE)</f>
        <v>#N/A</v>
      </c>
      <c r="Z191" s="9" t="e">
        <f>VLOOKUP(B191,'Resultado Gov TI'!$C$2:$H$348,5,FALSE)</f>
        <v>#N/A</v>
      </c>
      <c r="AA191" s="9" t="e">
        <f>VLOOKUP(B191,'Resultado Gov TI'!$C$2:$H$348,6,FALSE)</f>
        <v>#N/A</v>
      </c>
    </row>
    <row r="192" spans="1:27" x14ac:dyDescent="0.25">
      <c r="A192" s="8">
        <v>4116208</v>
      </c>
      <c r="B192" s="8" t="s">
        <v>186</v>
      </c>
      <c r="C192" s="8">
        <v>56</v>
      </c>
      <c r="D192" s="8">
        <v>0.56000000000000005</v>
      </c>
      <c r="E192" s="8" t="s">
        <v>106</v>
      </c>
      <c r="G192" s="9" t="str">
        <f>VLOOKUP(B192,'Resultado Educação'!$C$2:$H$348,4,FALSE)</f>
        <v>45.00</v>
      </c>
      <c r="H192" s="9" t="str">
        <f>VLOOKUP(B192,'Resultado Educação'!$C$2:$H$348,5,FALSE)</f>
        <v>0.45</v>
      </c>
      <c r="I192" s="9" t="str">
        <f>VLOOKUP(B192,'Resultado Educação'!$C$2:$H$348,6,FALSE)</f>
        <v>C</v>
      </c>
      <c r="J192" s="9" t="str">
        <f>VLOOKUP(B192,'Resultado Saúde'!$C$2:$H$348,4,FALSE)</f>
        <v>78.00</v>
      </c>
      <c r="K192" s="9" t="str">
        <f>VLOOKUP(B192,'Resultado Saúde'!$C$2:$H$348,5,FALSE)</f>
        <v>0.78</v>
      </c>
      <c r="L192" s="9" t="str">
        <f>VLOOKUP(B192,'Resultado Saúde'!$C$2:$H$348,6,FALSE)</f>
        <v>B+</v>
      </c>
      <c r="M192" s="9" t="str">
        <f>VLOOKUP(B192,'Resultado Planejamento'!$C$2:$H$348,4,FALSE)</f>
        <v>82.50</v>
      </c>
      <c r="N192" s="9" t="str">
        <f>VLOOKUP(B192,'Resultado Planejamento'!$C$2:$H$348,5,FALSE)</f>
        <v>0.21</v>
      </c>
      <c r="O192" s="9" t="str">
        <f>VLOOKUP(B192,'Resultado Planejamento'!$C$2:$H$348,6,FALSE)</f>
        <v>C</v>
      </c>
      <c r="P192" s="9" t="str">
        <f>VLOOKUP(B192,'Resultado Fiscal'!$C$2:$H$348,4,FALSE)</f>
        <v>685.00</v>
      </c>
      <c r="Q192" s="9" t="str">
        <f>VLOOKUP(B192,'Resultado Fiscal'!$C$2:$H$348,5,FALSE)</f>
        <v>0.69</v>
      </c>
      <c r="R192" s="9" t="str">
        <f>VLOOKUP(B192,'Resultado Fiscal'!$C$2:$H$348,6,FALSE)</f>
        <v>B</v>
      </c>
      <c r="S192" s="9" t="str">
        <f>VLOOKUP(B192,'Resultado Ambiente'!$C$2:$H$348,4,FALSE)</f>
        <v>55.00</v>
      </c>
      <c r="T192" s="9" t="str">
        <f>VLOOKUP(B192,'Resultado Ambiente'!$C$2:$H$348,5,FALSE)</f>
        <v>0.65</v>
      </c>
      <c r="U192" s="9" t="str">
        <f>VLOOKUP(B192,'Resultado Ambiente'!$C$2:$H$348,6,FALSE)</f>
        <v>B</v>
      </c>
      <c r="V192" s="9" t="str">
        <f>VLOOKUP(B192,'Resultado Cidade'!$C$2:$H$348,4,FALSE)</f>
        <v>87.00</v>
      </c>
      <c r="W192" s="9" t="str">
        <f>VLOOKUP(B192,'Resultado Cidade'!$C$2:$H$348,5,FALSE)</f>
        <v>0.87</v>
      </c>
      <c r="X192" s="9" t="str">
        <f>VLOOKUP(B192,'Resultado Cidade'!$C$2:$H$348,6,FALSE)</f>
        <v>B+</v>
      </c>
      <c r="Y192" s="9" t="str">
        <f>VLOOKUP(B192,'Resultado Gov TI'!$C$2:$H$348,4,FALSE)</f>
        <v>59.00</v>
      </c>
      <c r="Z192" s="9" t="str">
        <f>VLOOKUP(B192,'Resultado Gov TI'!$C$2:$H$348,5,FALSE)</f>
        <v>0.59</v>
      </c>
      <c r="AA192" s="9" t="str">
        <f>VLOOKUP(B192,'Resultado Gov TI'!$C$2:$H$348,6,FALSE)</f>
        <v>C+</v>
      </c>
    </row>
    <row r="193" spans="1:27" x14ac:dyDescent="0.25">
      <c r="A193" s="8">
        <v>4120333</v>
      </c>
      <c r="B193" s="8" t="s">
        <v>187</v>
      </c>
      <c r="C193" s="8">
        <v>56</v>
      </c>
      <c r="D193" s="8">
        <v>0.56000000000000005</v>
      </c>
      <c r="E193" s="8" t="s">
        <v>106</v>
      </c>
      <c r="G193" s="9" t="str">
        <f>VLOOKUP(B193,'Resultado Educação'!$C$2:$H$348,4,FALSE)</f>
        <v>67.00</v>
      </c>
      <c r="H193" s="9" t="str">
        <f>VLOOKUP(B193,'Resultado Educação'!$C$2:$H$348,5,FALSE)</f>
        <v>0.67</v>
      </c>
      <c r="I193" s="9" t="str">
        <f>VLOOKUP(B193,'Resultado Educação'!$C$2:$H$348,6,FALSE)</f>
        <v>B</v>
      </c>
      <c r="J193" s="9" t="str">
        <f>VLOOKUP(B193,'Resultado Saúde'!$C$2:$H$348,4,FALSE)</f>
        <v>80.00</v>
      </c>
      <c r="K193" s="9" t="str">
        <f>VLOOKUP(B193,'Resultado Saúde'!$C$2:$H$348,5,FALSE)</f>
        <v>0.80</v>
      </c>
      <c r="L193" s="9" t="str">
        <f>VLOOKUP(B193,'Resultado Saúde'!$C$2:$H$348,6,FALSE)</f>
        <v>B+</v>
      </c>
      <c r="M193" s="9" t="str">
        <f>VLOOKUP(B193,'Resultado Planejamento'!$C$2:$H$348,4,FALSE)</f>
        <v>100.00</v>
      </c>
      <c r="N193" s="9" t="str">
        <f>VLOOKUP(B193,'Resultado Planejamento'!$C$2:$H$348,5,FALSE)</f>
        <v>0.25</v>
      </c>
      <c r="O193" s="9" t="str">
        <f>VLOOKUP(B193,'Resultado Planejamento'!$C$2:$H$348,6,FALSE)</f>
        <v>C</v>
      </c>
      <c r="P193" s="9" t="str">
        <f>VLOOKUP(B193,'Resultado Fiscal'!$C$2:$H$348,4,FALSE)</f>
        <v>637.50</v>
      </c>
      <c r="Q193" s="9" t="str">
        <f>VLOOKUP(B193,'Resultado Fiscal'!$C$2:$H$348,5,FALSE)</f>
        <v>0.64</v>
      </c>
      <c r="R193" s="9" t="str">
        <f>VLOOKUP(B193,'Resultado Fiscal'!$C$2:$H$348,6,FALSE)</f>
        <v>B</v>
      </c>
      <c r="S193" s="9" t="str">
        <f>VLOOKUP(B193,'Resultado Ambiente'!$C$2:$H$348,4,FALSE)</f>
        <v>27.00</v>
      </c>
      <c r="T193" s="9" t="str">
        <f>VLOOKUP(B193,'Resultado Ambiente'!$C$2:$H$348,5,FALSE)</f>
        <v>0.32</v>
      </c>
      <c r="U193" s="9" t="str">
        <f>VLOOKUP(B193,'Resultado Ambiente'!$C$2:$H$348,6,FALSE)</f>
        <v>C</v>
      </c>
      <c r="V193" s="9" t="str">
        <f>VLOOKUP(B193,'Resultado Cidade'!$C$2:$H$348,4,FALSE)</f>
        <v>60.00</v>
      </c>
      <c r="W193" s="9" t="str">
        <f>VLOOKUP(B193,'Resultado Cidade'!$C$2:$H$348,5,FALSE)</f>
        <v>0.60</v>
      </c>
      <c r="X193" s="9" t="str">
        <f>VLOOKUP(B193,'Resultado Cidade'!$C$2:$H$348,6,FALSE)</f>
        <v>B</v>
      </c>
      <c r="Y193" s="9" t="str">
        <f>VLOOKUP(B193,'Resultado Gov TI'!$C$2:$H$348,4,FALSE)</f>
        <v>63.00</v>
      </c>
      <c r="Z193" s="9" t="str">
        <f>VLOOKUP(B193,'Resultado Gov TI'!$C$2:$H$348,5,FALSE)</f>
        <v>0.63</v>
      </c>
      <c r="AA193" s="9" t="str">
        <f>VLOOKUP(B193,'Resultado Gov TI'!$C$2:$H$348,6,FALSE)</f>
        <v>B</v>
      </c>
    </row>
    <row r="194" spans="1:27" x14ac:dyDescent="0.25">
      <c r="A194" s="8">
        <v>4120507</v>
      </c>
      <c r="B194" s="8" t="s">
        <v>188</v>
      </c>
      <c r="C194" s="8">
        <v>56</v>
      </c>
      <c r="D194" s="8">
        <v>0.56000000000000005</v>
      </c>
      <c r="E194" s="8" t="s">
        <v>106</v>
      </c>
      <c r="G194" s="9" t="str">
        <f>VLOOKUP(B194,'Resultado Educação'!$C$2:$H$348,4,FALSE)</f>
        <v>65.00</v>
      </c>
      <c r="H194" s="9" t="str">
        <f>VLOOKUP(B194,'Resultado Educação'!$C$2:$H$348,5,FALSE)</f>
        <v>0.65</v>
      </c>
      <c r="I194" s="9" t="str">
        <f>VLOOKUP(B194,'Resultado Educação'!$C$2:$H$348,6,FALSE)</f>
        <v>B</v>
      </c>
      <c r="J194" s="9" t="str">
        <f>VLOOKUP(B194,'Resultado Saúde'!$C$2:$H$348,4,FALSE)</f>
        <v>74.00</v>
      </c>
      <c r="K194" s="9" t="str">
        <f>VLOOKUP(B194,'Resultado Saúde'!$C$2:$H$348,5,FALSE)</f>
        <v>0.74</v>
      </c>
      <c r="L194" s="9" t="str">
        <f>VLOOKUP(B194,'Resultado Saúde'!$C$2:$H$348,6,FALSE)</f>
        <v>B</v>
      </c>
      <c r="M194" s="9" t="str">
        <f>VLOOKUP(B194,'Resultado Planejamento'!$C$2:$H$348,4,FALSE)</f>
        <v>80.00</v>
      </c>
      <c r="N194" s="9" t="str">
        <f>VLOOKUP(B194,'Resultado Planejamento'!$C$2:$H$348,5,FALSE)</f>
        <v>0.20</v>
      </c>
      <c r="O194" s="9" t="str">
        <f>VLOOKUP(B194,'Resultado Planejamento'!$C$2:$H$348,6,FALSE)</f>
        <v>C</v>
      </c>
      <c r="P194" s="9" t="str">
        <f>VLOOKUP(B194,'Resultado Fiscal'!$C$2:$H$348,4,FALSE)</f>
        <v>814.04</v>
      </c>
      <c r="Q194" s="9" t="str">
        <f>VLOOKUP(B194,'Resultado Fiscal'!$C$2:$H$348,5,FALSE)</f>
        <v>0.81</v>
      </c>
      <c r="R194" s="9" t="str">
        <f>VLOOKUP(B194,'Resultado Fiscal'!$C$2:$H$348,6,FALSE)</f>
        <v>B+</v>
      </c>
      <c r="S194" s="9" t="str">
        <f>VLOOKUP(B194,'Resultado Ambiente'!$C$2:$H$348,4,FALSE)</f>
        <v>26.00</v>
      </c>
      <c r="T194" s="9" t="str">
        <f>VLOOKUP(B194,'Resultado Ambiente'!$C$2:$H$348,5,FALSE)</f>
        <v>0.31</v>
      </c>
      <c r="U194" s="9" t="str">
        <f>VLOOKUP(B194,'Resultado Ambiente'!$C$2:$H$348,6,FALSE)</f>
        <v>C</v>
      </c>
      <c r="V194" s="9" t="str">
        <f>VLOOKUP(B194,'Resultado Cidade'!$C$2:$H$348,4,FALSE)</f>
        <v>53.00</v>
      </c>
      <c r="W194" s="9" t="str">
        <f>VLOOKUP(B194,'Resultado Cidade'!$C$2:$H$348,5,FALSE)</f>
        <v>0.53</v>
      </c>
      <c r="X194" s="9" t="str">
        <f>VLOOKUP(B194,'Resultado Cidade'!$C$2:$H$348,6,FALSE)</f>
        <v>C+</v>
      </c>
      <c r="Y194" s="9" t="str">
        <f>VLOOKUP(B194,'Resultado Gov TI'!$C$2:$H$348,4,FALSE)</f>
        <v>46.00</v>
      </c>
      <c r="Z194" s="9" t="str">
        <f>VLOOKUP(B194,'Resultado Gov TI'!$C$2:$H$348,5,FALSE)</f>
        <v>0.46</v>
      </c>
      <c r="AA194" s="9" t="str">
        <f>VLOOKUP(B194,'Resultado Gov TI'!$C$2:$H$348,6,FALSE)</f>
        <v>C</v>
      </c>
    </row>
    <row r="195" spans="1:27" x14ac:dyDescent="0.25">
      <c r="A195" s="8">
        <v>4121000</v>
      </c>
      <c r="B195" s="8" t="s">
        <v>952</v>
      </c>
      <c r="C195" s="8">
        <v>56</v>
      </c>
      <c r="D195" s="8">
        <v>0.56000000000000005</v>
      </c>
      <c r="E195" s="8" t="s">
        <v>106</v>
      </c>
      <c r="G195" s="9" t="e">
        <f>VLOOKUP(B195,'Resultado Educação'!$C$2:$H$348,4,FALSE)</f>
        <v>#N/A</v>
      </c>
      <c r="H195" s="9" t="e">
        <f>VLOOKUP(B195,'Resultado Educação'!$C$2:$H$348,5,FALSE)</f>
        <v>#N/A</v>
      </c>
      <c r="I195" s="9" t="e">
        <f>VLOOKUP(B195,'Resultado Educação'!$C$2:$H$348,6,FALSE)</f>
        <v>#N/A</v>
      </c>
      <c r="J195" s="9" t="e">
        <f>VLOOKUP(B195,'Resultado Saúde'!$C$2:$H$348,4,FALSE)</f>
        <v>#N/A</v>
      </c>
      <c r="K195" s="9" t="e">
        <f>VLOOKUP(B195,'Resultado Saúde'!$C$2:$H$348,5,FALSE)</f>
        <v>#N/A</v>
      </c>
      <c r="L195" s="9" t="e">
        <f>VLOOKUP(B195,'Resultado Saúde'!$C$2:$H$348,6,FALSE)</f>
        <v>#N/A</v>
      </c>
      <c r="M195" s="9" t="e">
        <f>VLOOKUP(B195,'Resultado Planejamento'!$C$2:$H$348,4,FALSE)</f>
        <v>#N/A</v>
      </c>
      <c r="N195" s="9" t="e">
        <f>VLOOKUP(B195,'Resultado Planejamento'!$C$2:$H$348,5,FALSE)</f>
        <v>#N/A</v>
      </c>
      <c r="O195" s="9" t="e">
        <f>VLOOKUP(B195,'Resultado Planejamento'!$C$2:$H$348,6,FALSE)</f>
        <v>#N/A</v>
      </c>
      <c r="P195" s="9" t="e">
        <f>VLOOKUP(B195,'Resultado Fiscal'!$C$2:$H$348,4,FALSE)</f>
        <v>#N/A</v>
      </c>
      <c r="Q195" s="9" t="e">
        <f>VLOOKUP(B195,'Resultado Fiscal'!$C$2:$H$348,5,FALSE)</f>
        <v>#N/A</v>
      </c>
      <c r="R195" s="9" t="e">
        <f>VLOOKUP(B195,'Resultado Fiscal'!$C$2:$H$348,6,FALSE)</f>
        <v>#N/A</v>
      </c>
      <c r="S195" s="9" t="e">
        <f>VLOOKUP(B195,'Resultado Ambiente'!$C$2:$H$348,4,FALSE)</f>
        <v>#N/A</v>
      </c>
      <c r="T195" s="9" t="e">
        <f>VLOOKUP(B195,'Resultado Ambiente'!$C$2:$H$348,5,FALSE)</f>
        <v>#N/A</v>
      </c>
      <c r="U195" s="9" t="e">
        <f>VLOOKUP(B195,'Resultado Ambiente'!$C$2:$H$348,6,FALSE)</f>
        <v>#N/A</v>
      </c>
      <c r="V195" s="9" t="e">
        <f>VLOOKUP(B195,'Resultado Cidade'!$C$2:$H$348,4,FALSE)</f>
        <v>#N/A</v>
      </c>
      <c r="W195" s="9" t="e">
        <f>VLOOKUP(B195,'Resultado Cidade'!$C$2:$H$348,5,FALSE)</f>
        <v>#N/A</v>
      </c>
      <c r="X195" s="9" t="e">
        <f>VLOOKUP(B195,'Resultado Cidade'!$C$2:$H$348,6,FALSE)</f>
        <v>#N/A</v>
      </c>
      <c r="Y195" s="9" t="e">
        <f>VLOOKUP(B195,'Resultado Gov TI'!$C$2:$H$348,4,FALSE)</f>
        <v>#N/A</v>
      </c>
      <c r="Z195" s="9" t="e">
        <f>VLOOKUP(B195,'Resultado Gov TI'!$C$2:$H$348,5,FALSE)</f>
        <v>#N/A</v>
      </c>
      <c r="AA195" s="9" t="e">
        <f>VLOOKUP(B195,'Resultado Gov TI'!$C$2:$H$348,6,FALSE)</f>
        <v>#N/A</v>
      </c>
    </row>
    <row r="196" spans="1:27" x14ac:dyDescent="0.25">
      <c r="A196" s="8">
        <v>4121257</v>
      </c>
      <c r="B196" s="8" t="s">
        <v>953</v>
      </c>
      <c r="C196" s="8">
        <v>56</v>
      </c>
      <c r="D196" s="8">
        <v>0.56000000000000005</v>
      </c>
      <c r="E196" s="8" t="s">
        <v>106</v>
      </c>
      <c r="G196" s="9" t="e">
        <f>VLOOKUP(B196,'Resultado Educação'!$C$2:$H$348,4,FALSE)</f>
        <v>#N/A</v>
      </c>
      <c r="H196" s="9" t="e">
        <f>VLOOKUP(B196,'Resultado Educação'!$C$2:$H$348,5,FALSE)</f>
        <v>#N/A</v>
      </c>
      <c r="I196" s="9" t="e">
        <f>VLOOKUP(B196,'Resultado Educação'!$C$2:$H$348,6,FALSE)</f>
        <v>#N/A</v>
      </c>
      <c r="J196" s="9" t="e">
        <f>VLOOKUP(B196,'Resultado Saúde'!$C$2:$H$348,4,FALSE)</f>
        <v>#N/A</v>
      </c>
      <c r="K196" s="9" t="e">
        <f>VLOOKUP(B196,'Resultado Saúde'!$C$2:$H$348,5,FALSE)</f>
        <v>#N/A</v>
      </c>
      <c r="L196" s="9" t="e">
        <f>VLOOKUP(B196,'Resultado Saúde'!$C$2:$H$348,6,FALSE)</f>
        <v>#N/A</v>
      </c>
      <c r="M196" s="9" t="e">
        <f>VLOOKUP(B196,'Resultado Planejamento'!$C$2:$H$348,4,FALSE)</f>
        <v>#N/A</v>
      </c>
      <c r="N196" s="9" t="e">
        <f>VLOOKUP(B196,'Resultado Planejamento'!$C$2:$H$348,5,FALSE)</f>
        <v>#N/A</v>
      </c>
      <c r="O196" s="9" t="e">
        <f>VLOOKUP(B196,'Resultado Planejamento'!$C$2:$H$348,6,FALSE)</f>
        <v>#N/A</v>
      </c>
      <c r="P196" s="9" t="e">
        <f>VLOOKUP(B196,'Resultado Fiscal'!$C$2:$H$348,4,FALSE)</f>
        <v>#N/A</v>
      </c>
      <c r="Q196" s="9" t="e">
        <f>VLOOKUP(B196,'Resultado Fiscal'!$C$2:$H$348,5,FALSE)</f>
        <v>#N/A</v>
      </c>
      <c r="R196" s="9" t="e">
        <f>VLOOKUP(B196,'Resultado Fiscal'!$C$2:$H$348,6,FALSE)</f>
        <v>#N/A</v>
      </c>
      <c r="S196" s="9" t="e">
        <f>VLOOKUP(B196,'Resultado Ambiente'!$C$2:$H$348,4,FALSE)</f>
        <v>#N/A</v>
      </c>
      <c r="T196" s="9" t="e">
        <f>VLOOKUP(B196,'Resultado Ambiente'!$C$2:$H$348,5,FALSE)</f>
        <v>#N/A</v>
      </c>
      <c r="U196" s="9" t="e">
        <f>VLOOKUP(B196,'Resultado Ambiente'!$C$2:$H$348,6,FALSE)</f>
        <v>#N/A</v>
      </c>
      <c r="V196" s="9" t="e">
        <f>VLOOKUP(B196,'Resultado Cidade'!$C$2:$H$348,4,FALSE)</f>
        <v>#N/A</v>
      </c>
      <c r="W196" s="9" t="e">
        <f>VLOOKUP(B196,'Resultado Cidade'!$C$2:$H$348,5,FALSE)</f>
        <v>#N/A</v>
      </c>
      <c r="X196" s="9" t="e">
        <f>VLOOKUP(B196,'Resultado Cidade'!$C$2:$H$348,6,FALSE)</f>
        <v>#N/A</v>
      </c>
      <c r="Y196" s="9" t="e">
        <f>VLOOKUP(B196,'Resultado Gov TI'!$C$2:$H$348,4,FALSE)</f>
        <v>#N/A</v>
      </c>
      <c r="Z196" s="9" t="e">
        <f>VLOOKUP(B196,'Resultado Gov TI'!$C$2:$H$348,5,FALSE)</f>
        <v>#N/A</v>
      </c>
      <c r="AA196" s="9" t="e">
        <f>VLOOKUP(B196,'Resultado Gov TI'!$C$2:$H$348,6,FALSE)</f>
        <v>#N/A</v>
      </c>
    </row>
    <row r="197" spans="1:27" x14ac:dyDescent="0.25">
      <c r="A197" s="8">
        <v>4121356</v>
      </c>
      <c r="B197" s="8" t="s">
        <v>191</v>
      </c>
      <c r="C197" s="8">
        <v>56</v>
      </c>
      <c r="D197" s="8">
        <v>0.56000000000000005</v>
      </c>
      <c r="E197" s="8" t="s">
        <v>106</v>
      </c>
      <c r="G197" s="9" t="str">
        <f>VLOOKUP(B197,'Resultado Educação'!$C$2:$H$348,4,FALSE)</f>
        <v>68.00</v>
      </c>
      <c r="H197" s="9" t="str">
        <f>VLOOKUP(B197,'Resultado Educação'!$C$2:$H$348,5,FALSE)</f>
        <v>0.68</v>
      </c>
      <c r="I197" s="9" t="str">
        <f>VLOOKUP(B197,'Resultado Educação'!$C$2:$H$348,6,FALSE)</f>
        <v>B</v>
      </c>
      <c r="J197" s="9" t="str">
        <f>VLOOKUP(B197,'Resultado Saúde'!$C$2:$H$348,4,FALSE)</f>
        <v>54.00</v>
      </c>
      <c r="K197" s="9" t="str">
        <f>VLOOKUP(B197,'Resultado Saúde'!$C$2:$H$348,5,FALSE)</f>
        <v>0.54</v>
      </c>
      <c r="L197" s="9" t="str">
        <f>VLOOKUP(B197,'Resultado Saúde'!$C$2:$H$348,6,FALSE)</f>
        <v>C+</v>
      </c>
      <c r="M197" s="9" t="str">
        <f>VLOOKUP(B197,'Resultado Planejamento'!$C$2:$H$348,4,FALSE)</f>
        <v>97.50</v>
      </c>
      <c r="N197" s="9" t="str">
        <f>VLOOKUP(B197,'Resultado Planejamento'!$C$2:$H$348,5,FALSE)</f>
        <v>0.24</v>
      </c>
      <c r="O197" s="9" t="str">
        <f>VLOOKUP(B197,'Resultado Planejamento'!$C$2:$H$348,6,FALSE)</f>
        <v>C</v>
      </c>
      <c r="P197" s="9" t="str">
        <f>VLOOKUP(B197,'Resultado Fiscal'!$C$2:$H$348,4,FALSE)</f>
        <v>852.14</v>
      </c>
      <c r="Q197" s="9" t="str">
        <f>VLOOKUP(B197,'Resultado Fiscal'!$C$2:$H$348,5,FALSE)</f>
        <v>0.85</v>
      </c>
      <c r="R197" s="9" t="str">
        <f>VLOOKUP(B197,'Resultado Fiscal'!$C$2:$H$348,6,FALSE)</f>
        <v>B+</v>
      </c>
      <c r="S197" s="9" t="str">
        <f>VLOOKUP(B197,'Resultado Ambiente'!$C$2:$H$348,4,FALSE)</f>
        <v>36.00</v>
      </c>
      <c r="T197" s="9" t="str">
        <f>VLOOKUP(B197,'Resultado Ambiente'!$C$2:$H$348,5,FALSE)</f>
        <v>0.42</v>
      </c>
      <c r="U197" s="9" t="str">
        <f>VLOOKUP(B197,'Resultado Ambiente'!$C$2:$H$348,6,FALSE)</f>
        <v>C</v>
      </c>
      <c r="V197" s="9" t="str">
        <f>VLOOKUP(B197,'Resultado Cidade'!$C$2:$H$348,4,FALSE)</f>
        <v>55.00</v>
      </c>
      <c r="W197" s="9" t="str">
        <f>VLOOKUP(B197,'Resultado Cidade'!$C$2:$H$348,5,FALSE)</f>
        <v>0.55</v>
      </c>
      <c r="X197" s="9" t="str">
        <f>VLOOKUP(B197,'Resultado Cidade'!$C$2:$H$348,6,FALSE)</f>
        <v>C+</v>
      </c>
      <c r="Y197" s="9" t="str">
        <f>VLOOKUP(B197,'Resultado Gov TI'!$C$2:$H$348,4,FALSE)</f>
        <v>48.00</v>
      </c>
      <c r="Z197" s="9" t="str">
        <f>VLOOKUP(B197,'Resultado Gov TI'!$C$2:$H$348,5,FALSE)</f>
        <v>0.48</v>
      </c>
      <c r="AA197" s="9" t="str">
        <f>VLOOKUP(B197,'Resultado Gov TI'!$C$2:$H$348,6,FALSE)</f>
        <v>C</v>
      </c>
    </row>
    <row r="198" spans="1:27" x14ac:dyDescent="0.25">
      <c r="A198" s="8">
        <v>4122651</v>
      </c>
      <c r="B198" s="8" t="s">
        <v>954</v>
      </c>
      <c r="C198" s="8">
        <v>56</v>
      </c>
      <c r="D198" s="8">
        <v>0.56000000000000005</v>
      </c>
      <c r="E198" s="8" t="s">
        <v>106</v>
      </c>
      <c r="G198" s="9" t="e">
        <f>VLOOKUP(B198,'Resultado Educação'!$C$2:$H$348,4,FALSE)</f>
        <v>#N/A</v>
      </c>
      <c r="H198" s="9" t="e">
        <f>VLOOKUP(B198,'Resultado Educação'!$C$2:$H$348,5,FALSE)</f>
        <v>#N/A</v>
      </c>
      <c r="I198" s="9" t="e">
        <f>VLOOKUP(B198,'Resultado Educação'!$C$2:$H$348,6,FALSE)</f>
        <v>#N/A</v>
      </c>
      <c r="J198" s="9" t="e">
        <f>VLOOKUP(B198,'Resultado Saúde'!$C$2:$H$348,4,FALSE)</f>
        <v>#N/A</v>
      </c>
      <c r="K198" s="9" t="e">
        <f>VLOOKUP(B198,'Resultado Saúde'!$C$2:$H$348,5,FALSE)</f>
        <v>#N/A</v>
      </c>
      <c r="L198" s="9" t="e">
        <f>VLOOKUP(B198,'Resultado Saúde'!$C$2:$H$348,6,FALSE)</f>
        <v>#N/A</v>
      </c>
      <c r="M198" s="9" t="e">
        <f>VLOOKUP(B198,'Resultado Planejamento'!$C$2:$H$348,4,FALSE)</f>
        <v>#N/A</v>
      </c>
      <c r="N198" s="9" t="e">
        <f>VLOOKUP(B198,'Resultado Planejamento'!$C$2:$H$348,5,FALSE)</f>
        <v>#N/A</v>
      </c>
      <c r="O198" s="9" t="e">
        <f>VLOOKUP(B198,'Resultado Planejamento'!$C$2:$H$348,6,FALSE)</f>
        <v>#N/A</v>
      </c>
      <c r="P198" s="9" t="e">
        <f>VLOOKUP(B198,'Resultado Fiscal'!$C$2:$H$348,4,FALSE)</f>
        <v>#N/A</v>
      </c>
      <c r="Q198" s="9" t="e">
        <f>VLOOKUP(B198,'Resultado Fiscal'!$C$2:$H$348,5,FALSE)</f>
        <v>#N/A</v>
      </c>
      <c r="R198" s="9" t="e">
        <f>VLOOKUP(B198,'Resultado Fiscal'!$C$2:$H$348,6,FALSE)</f>
        <v>#N/A</v>
      </c>
      <c r="S198" s="9" t="e">
        <f>VLOOKUP(B198,'Resultado Ambiente'!$C$2:$H$348,4,FALSE)</f>
        <v>#N/A</v>
      </c>
      <c r="T198" s="9" t="e">
        <f>VLOOKUP(B198,'Resultado Ambiente'!$C$2:$H$348,5,FALSE)</f>
        <v>#N/A</v>
      </c>
      <c r="U198" s="9" t="e">
        <f>VLOOKUP(B198,'Resultado Ambiente'!$C$2:$H$348,6,FALSE)</f>
        <v>#N/A</v>
      </c>
      <c r="V198" s="9" t="e">
        <f>VLOOKUP(B198,'Resultado Cidade'!$C$2:$H$348,4,FALSE)</f>
        <v>#N/A</v>
      </c>
      <c r="W198" s="9" t="e">
        <f>VLOOKUP(B198,'Resultado Cidade'!$C$2:$H$348,5,FALSE)</f>
        <v>#N/A</v>
      </c>
      <c r="X198" s="9" t="e">
        <f>VLOOKUP(B198,'Resultado Cidade'!$C$2:$H$348,6,FALSE)</f>
        <v>#N/A</v>
      </c>
      <c r="Y198" s="9" t="e">
        <f>VLOOKUP(B198,'Resultado Gov TI'!$C$2:$H$348,4,FALSE)</f>
        <v>#N/A</v>
      </c>
      <c r="Z198" s="9" t="e">
        <f>VLOOKUP(B198,'Resultado Gov TI'!$C$2:$H$348,5,FALSE)</f>
        <v>#N/A</v>
      </c>
      <c r="AA198" s="9" t="e">
        <f>VLOOKUP(B198,'Resultado Gov TI'!$C$2:$H$348,6,FALSE)</f>
        <v>#N/A</v>
      </c>
    </row>
    <row r="199" spans="1:27" x14ac:dyDescent="0.25">
      <c r="A199" s="8">
        <v>4122909</v>
      </c>
      <c r="B199" s="8" t="s">
        <v>955</v>
      </c>
      <c r="C199" s="8">
        <v>56</v>
      </c>
      <c r="D199" s="8">
        <v>0.56000000000000005</v>
      </c>
      <c r="E199" s="8" t="s">
        <v>106</v>
      </c>
      <c r="G199" s="9" t="e">
        <f>VLOOKUP(B199,'Resultado Educação'!$C$2:$H$348,4,FALSE)</f>
        <v>#N/A</v>
      </c>
      <c r="H199" s="9" t="e">
        <f>VLOOKUP(B199,'Resultado Educação'!$C$2:$H$348,5,FALSE)</f>
        <v>#N/A</v>
      </c>
      <c r="I199" s="9" t="e">
        <f>VLOOKUP(B199,'Resultado Educação'!$C$2:$H$348,6,FALSE)</f>
        <v>#N/A</v>
      </c>
      <c r="J199" s="9" t="e">
        <f>VLOOKUP(B199,'Resultado Saúde'!$C$2:$H$348,4,FALSE)</f>
        <v>#N/A</v>
      </c>
      <c r="K199" s="9" t="e">
        <f>VLOOKUP(B199,'Resultado Saúde'!$C$2:$H$348,5,FALSE)</f>
        <v>#N/A</v>
      </c>
      <c r="L199" s="9" t="e">
        <f>VLOOKUP(B199,'Resultado Saúde'!$C$2:$H$348,6,FALSE)</f>
        <v>#N/A</v>
      </c>
      <c r="M199" s="9" t="e">
        <f>VLOOKUP(B199,'Resultado Planejamento'!$C$2:$H$348,4,FALSE)</f>
        <v>#N/A</v>
      </c>
      <c r="N199" s="9" t="e">
        <f>VLOOKUP(B199,'Resultado Planejamento'!$C$2:$H$348,5,FALSE)</f>
        <v>#N/A</v>
      </c>
      <c r="O199" s="9" t="e">
        <f>VLOOKUP(B199,'Resultado Planejamento'!$C$2:$H$348,6,FALSE)</f>
        <v>#N/A</v>
      </c>
      <c r="P199" s="9" t="e">
        <f>VLOOKUP(B199,'Resultado Fiscal'!$C$2:$H$348,4,FALSE)</f>
        <v>#N/A</v>
      </c>
      <c r="Q199" s="9" t="e">
        <f>VLOOKUP(B199,'Resultado Fiscal'!$C$2:$H$348,5,FALSE)</f>
        <v>#N/A</v>
      </c>
      <c r="R199" s="9" t="e">
        <f>VLOOKUP(B199,'Resultado Fiscal'!$C$2:$H$348,6,FALSE)</f>
        <v>#N/A</v>
      </c>
      <c r="S199" s="9" t="e">
        <f>VLOOKUP(B199,'Resultado Ambiente'!$C$2:$H$348,4,FALSE)</f>
        <v>#N/A</v>
      </c>
      <c r="T199" s="9" t="e">
        <f>VLOOKUP(B199,'Resultado Ambiente'!$C$2:$H$348,5,FALSE)</f>
        <v>#N/A</v>
      </c>
      <c r="U199" s="9" t="e">
        <f>VLOOKUP(B199,'Resultado Ambiente'!$C$2:$H$348,6,FALSE)</f>
        <v>#N/A</v>
      </c>
      <c r="V199" s="9" t="e">
        <f>VLOOKUP(B199,'Resultado Cidade'!$C$2:$H$348,4,FALSE)</f>
        <v>#N/A</v>
      </c>
      <c r="W199" s="9" t="e">
        <f>VLOOKUP(B199,'Resultado Cidade'!$C$2:$H$348,5,FALSE)</f>
        <v>#N/A</v>
      </c>
      <c r="X199" s="9" t="e">
        <f>VLOOKUP(B199,'Resultado Cidade'!$C$2:$H$348,6,FALSE)</f>
        <v>#N/A</v>
      </c>
      <c r="Y199" s="9" t="e">
        <f>VLOOKUP(B199,'Resultado Gov TI'!$C$2:$H$348,4,FALSE)</f>
        <v>#N/A</v>
      </c>
      <c r="Z199" s="9" t="e">
        <f>VLOOKUP(B199,'Resultado Gov TI'!$C$2:$H$348,5,FALSE)</f>
        <v>#N/A</v>
      </c>
      <c r="AA199" s="9" t="e">
        <f>VLOOKUP(B199,'Resultado Gov TI'!$C$2:$H$348,6,FALSE)</f>
        <v>#N/A</v>
      </c>
    </row>
    <row r="200" spans="1:27" x14ac:dyDescent="0.25">
      <c r="A200" s="8">
        <v>4123006</v>
      </c>
      <c r="B200" s="8" t="s">
        <v>194</v>
      </c>
      <c r="C200" s="8">
        <v>56</v>
      </c>
      <c r="D200" s="8">
        <v>0.56000000000000005</v>
      </c>
      <c r="E200" s="8" t="s">
        <v>106</v>
      </c>
      <c r="G200" s="9" t="str">
        <f>VLOOKUP(B200,'Resultado Educação'!$C$2:$H$348,4,FALSE)</f>
        <v>63.00</v>
      </c>
      <c r="H200" s="9" t="str">
        <f>VLOOKUP(B200,'Resultado Educação'!$C$2:$H$348,5,FALSE)</f>
        <v>0.63</v>
      </c>
      <c r="I200" s="9" t="str">
        <f>VLOOKUP(B200,'Resultado Educação'!$C$2:$H$348,6,FALSE)</f>
        <v>B</v>
      </c>
      <c r="J200" s="9" t="str">
        <f>VLOOKUP(B200,'Resultado Saúde'!$C$2:$H$348,4,FALSE)</f>
        <v>73.00</v>
      </c>
      <c r="K200" s="9" t="str">
        <f>VLOOKUP(B200,'Resultado Saúde'!$C$2:$H$348,5,FALSE)</f>
        <v>0.73</v>
      </c>
      <c r="L200" s="9" t="str">
        <f>VLOOKUP(B200,'Resultado Saúde'!$C$2:$H$348,6,FALSE)</f>
        <v>B</v>
      </c>
      <c r="M200" s="9" t="str">
        <f>VLOOKUP(B200,'Resultado Planejamento'!$C$2:$H$348,4,FALSE)</f>
        <v>70.00</v>
      </c>
      <c r="N200" s="9" t="str">
        <f>VLOOKUP(B200,'Resultado Planejamento'!$C$2:$H$348,5,FALSE)</f>
        <v>0.18</v>
      </c>
      <c r="O200" s="9" t="str">
        <f>VLOOKUP(B200,'Resultado Planejamento'!$C$2:$H$348,6,FALSE)</f>
        <v>C</v>
      </c>
      <c r="P200" s="9" t="str">
        <f>VLOOKUP(B200,'Resultado Fiscal'!$C$2:$H$348,4,FALSE)</f>
        <v>771.79</v>
      </c>
      <c r="Q200" s="9" t="str">
        <f>VLOOKUP(B200,'Resultado Fiscal'!$C$2:$H$348,5,FALSE)</f>
        <v>0.77</v>
      </c>
      <c r="R200" s="9" t="str">
        <f>VLOOKUP(B200,'Resultado Fiscal'!$C$2:$H$348,6,FALSE)</f>
        <v>B+</v>
      </c>
      <c r="S200" s="9" t="str">
        <f>VLOOKUP(B200,'Resultado Ambiente'!$C$2:$H$348,4,FALSE)</f>
        <v>30.00</v>
      </c>
      <c r="T200" s="9" t="str">
        <f>VLOOKUP(B200,'Resultado Ambiente'!$C$2:$H$348,5,FALSE)</f>
        <v>0.35</v>
      </c>
      <c r="U200" s="9" t="str">
        <f>VLOOKUP(B200,'Resultado Ambiente'!$C$2:$H$348,6,FALSE)</f>
        <v>C</v>
      </c>
      <c r="V200" s="9" t="str">
        <f>VLOOKUP(B200,'Resultado Cidade'!$C$2:$H$348,4,FALSE)</f>
        <v>87.00</v>
      </c>
      <c r="W200" s="9" t="str">
        <f>VLOOKUP(B200,'Resultado Cidade'!$C$2:$H$348,5,FALSE)</f>
        <v>0.87</v>
      </c>
      <c r="X200" s="9" t="str">
        <f>VLOOKUP(B200,'Resultado Cidade'!$C$2:$H$348,6,FALSE)</f>
        <v>B+</v>
      </c>
      <c r="Y200" s="9" t="str">
        <f>VLOOKUP(B200,'Resultado Gov TI'!$C$2:$H$348,4,FALSE)</f>
        <v>39.00</v>
      </c>
      <c r="Z200" s="9" t="str">
        <f>VLOOKUP(B200,'Resultado Gov TI'!$C$2:$H$348,5,FALSE)</f>
        <v>0.39</v>
      </c>
      <c r="AA200" s="9" t="str">
        <f>VLOOKUP(B200,'Resultado Gov TI'!$C$2:$H$348,6,FALSE)</f>
        <v>C</v>
      </c>
    </row>
    <row r="201" spans="1:27" x14ac:dyDescent="0.25">
      <c r="A201" s="8">
        <v>4126108</v>
      </c>
      <c r="B201" s="8" t="s">
        <v>956</v>
      </c>
      <c r="C201" s="8">
        <v>56</v>
      </c>
      <c r="D201" s="8">
        <v>0.56000000000000005</v>
      </c>
      <c r="E201" s="8" t="s">
        <v>106</v>
      </c>
      <c r="G201" s="9" t="e">
        <f>VLOOKUP(B201,'Resultado Educação'!$C$2:$H$348,4,FALSE)</f>
        <v>#N/A</v>
      </c>
      <c r="H201" s="9" t="e">
        <f>VLOOKUP(B201,'Resultado Educação'!$C$2:$H$348,5,FALSE)</f>
        <v>#N/A</v>
      </c>
      <c r="I201" s="9" t="e">
        <f>VLOOKUP(B201,'Resultado Educação'!$C$2:$H$348,6,FALSE)</f>
        <v>#N/A</v>
      </c>
      <c r="J201" s="9" t="e">
        <f>VLOOKUP(B201,'Resultado Saúde'!$C$2:$H$348,4,FALSE)</f>
        <v>#N/A</v>
      </c>
      <c r="K201" s="9" t="e">
        <f>VLOOKUP(B201,'Resultado Saúde'!$C$2:$H$348,5,FALSE)</f>
        <v>#N/A</v>
      </c>
      <c r="L201" s="9" t="e">
        <f>VLOOKUP(B201,'Resultado Saúde'!$C$2:$H$348,6,FALSE)</f>
        <v>#N/A</v>
      </c>
      <c r="M201" s="9" t="e">
        <f>VLOOKUP(B201,'Resultado Planejamento'!$C$2:$H$348,4,FALSE)</f>
        <v>#N/A</v>
      </c>
      <c r="N201" s="9" t="e">
        <f>VLOOKUP(B201,'Resultado Planejamento'!$C$2:$H$348,5,FALSE)</f>
        <v>#N/A</v>
      </c>
      <c r="O201" s="9" t="e">
        <f>VLOOKUP(B201,'Resultado Planejamento'!$C$2:$H$348,6,FALSE)</f>
        <v>#N/A</v>
      </c>
      <c r="P201" s="9" t="e">
        <f>VLOOKUP(B201,'Resultado Fiscal'!$C$2:$H$348,4,FALSE)</f>
        <v>#N/A</v>
      </c>
      <c r="Q201" s="9" t="e">
        <f>VLOOKUP(B201,'Resultado Fiscal'!$C$2:$H$348,5,FALSE)</f>
        <v>#N/A</v>
      </c>
      <c r="R201" s="9" t="e">
        <f>VLOOKUP(B201,'Resultado Fiscal'!$C$2:$H$348,6,FALSE)</f>
        <v>#N/A</v>
      </c>
      <c r="S201" s="9" t="e">
        <f>VLOOKUP(B201,'Resultado Ambiente'!$C$2:$H$348,4,FALSE)</f>
        <v>#N/A</v>
      </c>
      <c r="T201" s="9" t="e">
        <f>VLOOKUP(B201,'Resultado Ambiente'!$C$2:$H$348,5,FALSE)</f>
        <v>#N/A</v>
      </c>
      <c r="U201" s="9" t="e">
        <f>VLOOKUP(B201,'Resultado Ambiente'!$C$2:$H$348,6,FALSE)</f>
        <v>#N/A</v>
      </c>
      <c r="V201" s="9" t="e">
        <f>VLOOKUP(B201,'Resultado Cidade'!$C$2:$H$348,4,FALSE)</f>
        <v>#N/A</v>
      </c>
      <c r="W201" s="9" t="e">
        <f>VLOOKUP(B201,'Resultado Cidade'!$C$2:$H$348,5,FALSE)</f>
        <v>#N/A</v>
      </c>
      <c r="X201" s="9" t="e">
        <f>VLOOKUP(B201,'Resultado Cidade'!$C$2:$H$348,6,FALSE)</f>
        <v>#N/A</v>
      </c>
      <c r="Y201" s="9" t="e">
        <f>VLOOKUP(B201,'Resultado Gov TI'!$C$2:$H$348,4,FALSE)</f>
        <v>#N/A</v>
      </c>
      <c r="Z201" s="9" t="e">
        <f>VLOOKUP(B201,'Resultado Gov TI'!$C$2:$H$348,5,FALSE)</f>
        <v>#N/A</v>
      </c>
      <c r="AA201" s="9" t="e">
        <f>VLOOKUP(B201,'Resultado Gov TI'!$C$2:$H$348,6,FALSE)</f>
        <v>#N/A</v>
      </c>
    </row>
    <row r="202" spans="1:27" x14ac:dyDescent="0.25">
      <c r="A202" s="8">
        <v>4126603</v>
      </c>
      <c r="B202" s="8" t="s">
        <v>196</v>
      </c>
      <c r="C202" s="8">
        <v>56</v>
      </c>
      <c r="D202" s="8">
        <v>0.56000000000000005</v>
      </c>
      <c r="E202" s="8" t="s">
        <v>106</v>
      </c>
      <c r="G202" s="9" t="str">
        <f>VLOOKUP(B202,'Resultado Educação'!$C$2:$H$348,4,FALSE)</f>
        <v>61.00</v>
      </c>
      <c r="H202" s="9" t="str">
        <f>VLOOKUP(B202,'Resultado Educação'!$C$2:$H$348,5,FALSE)</f>
        <v>0.61</v>
      </c>
      <c r="I202" s="9" t="str">
        <f>VLOOKUP(B202,'Resultado Educação'!$C$2:$H$348,6,FALSE)</f>
        <v>B</v>
      </c>
      <c r="J202" s="9" t="str">
        <f>VLOOKUP(B202,'Resultado Saúde'!$C$2:$H$348,4,FALSE)</f>
        <v>82.00</v>
      </c>
      <c r="K202" s="9" t="str">
        <f>VLOOKUP(B202,'Resultado Saúde'!$C$2:$H$348,5,FALSE)</f>
        <v>0.82</v>
      </c>
      <c r="L202" s="9" t="str">
        <f>VLOOKUP(B202,'Resultado Saúde'!$C$2:$H$348,6,FALSE)</f>
        <v>B+</v>
      </c>
      <c r="M202" s="9" t="str">
        <f>VLOOKUP(B202,'Resultado Planejamento'!$C$2:$H$348,4,FALSE)</f>
        <v>47.50</v>
      </c>
      <c r="N202" s="9" t="str">
        <f>VLOOKUP(B202,'Resultado Planejamento'!$C$2:$H$348,5,FALSE)</f>
        <v>0.12</v>
      </c>
      <c r="O202" s="9" t="str">
        <f>VLOOKUP(B202,'Resultado Planejamento'!$C$2:$H$348,6,FALSE)</f>
        <v>C</v>
      </c>
      <c r="P202" s="9" t="str">
        <f>VLOOKUP(B202,'Resultado Fiscal'!$C$2:$H$348,4,FALSE)</f>
        <v>592.50</v>
      </c>
      <c r="Q202" s="9" t="str">
        <f>VLOOKUP(B202,'Resultado Fiscal'!$C$2:$H$348,5,FALSE)</f>
        <v>0.59</v>
      </c>
      <c r="R202" s="9" t="str">
        <f>VLOOKUP(B202,'Resultado Fiscal'!$C$2:$H$348,6,FALSE)</f>
        <v>C+</v>
      </c>
      <c r="S202" s="9" t="str">
        <f>VLOOKUP(B202,'Resultado Ambiente'!$C$2:$H$348,4,FALSE)</f>
        <v>54.00</v>
      </c>
      <c r="T202" s="9" t="str">
        <f>VLOOKUP(B202,'Resultado Ambiente'!$C$2:$H$348,5,FALSE)</f>
        <v>0.64</v>
      </c>
      <c r="U202" s="9" t="str">
        <f>VLOOKUP(B202,'Resultado Ambiente'!$C$2:$H$348,6,FALSE)</f>
        <v>B</v>
      </c>
      <c r="V202" s="9" t="str">
        <f>VLOOKUP(B202,'Resultado Cidade'!$C$2:$H$348,4,FALSE)</f>
        <v>90.00</v>
      </c>
      <c r="W202" s="9" t="str">
        <f>VLOOKUP(B202,'Resultado Cidade'!$C$2:$H$348,5,FALSE)</f>
        <v>0.90</v>
      </c>
      <c r="X202" s="9" t="str">
        <f>VLOOKUP(B202,'Resultado Cidade'!$C$2:$H$348,6,FALSE)</f>
        <v>A</v>
      </c>
      <c r="Y202" s="9" t="str">
        <f>VLOOKUP(B202,'Resultado Gov TI'!$C$2:$H$348,4,FALSE)</f>
        <v>52.00</v>
      </c>
      <c r="Z202" s="9" t="str">
        <f>VLOOKUP(B202,'Resultado Gov TI'!$C$2:$H$348,5,FALSE)</f>
        <v>0.52</v>
      </c>
      <c r="AA202" s="9" t="str">
        <f>VLOOKUP(B202,'Resultado Gov TI'!$C$2:$H$348,6,FALSE)</f>
        <v>C+</v>
      </c>
    </row>
    <row r="203" spans="1:27" x14ac:dyDescent="0.25">
      <c r="A203" s="8">
        <v>4101150</v>
      </c>
      <c r="B203" s="8" t="s">
        <v>957</v>
      </c>
      <c r="C203" s="8">
        <v>55</v>
      </c>
      <c r="D203" s="8">
        <v>0.55000000000000004</v>
      </c>
      <c r="E203" s="8" t="s">
        <v>106</v>
      </c>
      <c r="G203" s="9" t="e">
        <f>VLOOKUP(B203,'Resultado Educação'!$C$2:$H$348,4,FALSE)</f>
        <v>#N/A</v>
      </c>
      <c r="H203" s="9" t="e">
        <f>VLOOKUP(B203,'Resultado Educação'!$C$2:$H$348,5,FALSE)</f>
        <v>#N/A</v>
      </c>
      <c r="I203" s="9" t="e">
        <f>VLOOKUP(B203,'Resultado Educação'!$C$2:$H$348,6,FALSE)</f>
        <v>#N/A</v>
      </c>
      <c r="J203" s="9" t="e">
        <f>VLOOKUP(B203,'Resultado Saúde'!$C$2:$H$348,4,FALSE)</f>
        <v>#N/A</v>
      </c>
      <c r="K203" s="9" t="e">
        <f>VLOOKUP(B203,'Resultado Saúde'!$C$2:$H$348,5,FALSE)</f>
        <v>#N/A</v>
      </c>
      <c r="L203" s="9" t="e">
        <f>VLOOKUP(B203,'Resultado Saúde'!$C$2:$H$348,6,FALSE)</f>
        <v>#N/A</v>
      </c>
      <c r="M203" s="9" t="e">
        <f>VLOOKUP(B203,'Resultado Planejamento'!$C$2:$H$348,4,FALSE)</f>
        <v>#N/A</v>
      </c>
      <c r="N203" s="9" t="e">
        <f>VLOOKUP(B203,'Resultado Planejamento'!$C$2:$H$348,5,FALSE)</f>
        <v>#N/A</v>
      </c>
      <c r="O203" s="9" t="e">
        <f>VLOOKUP(B203,'Resultado Planejamento'!$C$2:$H$348,6,FALSE)</f>
        <v>#N/A</v>
      </c>
      <c r="P203" s="9" t="e">
        <f>VLOOKUP(B203,'Resultado Fiscal'!$C$2:$H$348,4,FALSE)</f>
        <v>#N/A</v>
      </c>
      <c r="Q203" s="9" t="e">
        <f>VLOOKUP(B203,'Resultado Fiscal'!$C$2:$H$348,5,FALSE)</f>
        <v>#N/A</v>
      </c>
      <c r="R203" s="9" t="e">
        <f>VLOOKUP(B203,'Resultado Fiscal'!$C$2:$H$348,6,FALSE)</f>
        <v>#N/A</v>
      </c>
      <c r="S203" s="9" t="e">
        <f>VLOOKUP(B203,'Resultado Ambiente'!$C$2:$H$348,4,FALSE)</f>
        <v>#N/A</v>
      </c>
      <c r="T203" s="9" t="e">
        <f>VLOOKUP(B203,'Resultado Ambiente'!$C$2:$H$348,5,FALSE)</f>
        <v>#N/A</v>
      </c>
      <c r="U203" s="9" t="e">
        <f>VLOOKUP(B203,'Resultado Ambiente'!$C$2:$H$348,6,FALSE)</f>
        <v>#N/A</v>
      </c>
      <c r="V203" s="9" t="e">
        <f>VLOOKUP(B203,'Resultado Cidade'!$C$2:$H$348,4,FALSE)</f>
        <v>#N/A</v>
      </c>
      <c r="W203" s="9" t="e">
        <f>VLOOKUP(B203,'Resultado Cidade'!$C$2:$H$348,5,FALSE)</f>
        <v>#N/A</v>
      </c>
      <c r="X203" s="9" t="e">
        <f>VLOOKUP(B203,'Resultado Cidade'!$C$2:$H$348,6,FALSE)</f>
        <v>#N/A</v>
      </c>
      <c r="Y203" s="9" t="e">
        <f>VLOOKUP(B203,'Resultado Gov TI'!$C$2:$H$348,4,FALSE)</f>
        <v>#N/A</v>
      </c>
      <c r="Z203" s="9" t="e">
        <f>VLOOKUP(B203,'Resultado Gov TI'!$C$2:$H$348,5,FALSE)</f>
        <v>#N/A</v>
      </c>
      <c r="AA203" s="9" t="e">
        <f>VLOOKUP(B203,'Resultado Gov TI'!$C$2:$H$348,6,FALSE)</f>
        <v>#N/A</v>
      </c>
    </row>
    <row r="204" spans="1:27" x14ac:dyDescent="0.25">
      <c r="A204" s="8">
        <v>4103453</v>
      </c>
      <c r="B204" s="8" t="s">
        <v>958</v>
      </c>
      <c r="C204" s="8">
        <v>55</v>
      </c>
      <c r="D204" s="8">
        <v>0.55000000000000004</v>
      </c>
      <c r="E204" s="8" t="s">
        <v>106</v>
      </c>
      <c r="G204" s="9" t="e">
        <f>VLOOKUP(B204,'Resultado Educação'!$C$2:$H$348,4,FALSE)</f>
        <v>#N/A</v>
      </c>
      <c r="H204" s="9" t="e">
        <f>VLOOKUP(B204,'Resultado Educação'!$C$2:$H$348,5,FALSE)</f>
        <v>#N/A</v>
      </c>
      <c r="I204" s="9" t="e">
        <f>VLOOKUP(B204,'Resultado Educação'!$C$2:$H$348,6,FALSE)</f>
        <v>#N/A</v>
      </c>
      <c r="J204" s="9" t="e">
        <f>VLOOKUP(B204,'Resultado Saúde'!$C$2:$H$348,4,FALSE)</f>
        <v>#N/A</v>
      </c>
      <c r="K204" s="9" t="e">
        <f>VLOOKUP(B204,'Resultado Saúde'!$C$2:$H$348,5,FALSE)</f>
        <v>#N/A</v>
      </c>
      <c r="L204" s="9" t="e">
        <f>VLOOKUP(B204,'Resultado Saúde'!$C$2:$H$348,6,FALSE)</f>
        <v>#N/A</v>
      </c>
      <c r="M204" s="9" t="e">
        <f>VLOOKUP(B204,'Resultado Planejamento'!$C$2:$H$348,4,FALSE)</f>
        <v>#N/A</v>
      </c>
      <c r="N204" s="9" t="e">
        <f>VLOOKUP(B204,'Resultado Planejamento'!$C$2:$H$348,5,FALSE)</f>
        <v>#N/A</v>
      </c>
      <c r="O204" s="9" t="e">
        <f>VLOOKUP(B204,'Resultado Planejamento'!$C$2:$H$348,6,FALSE)</f>
        <v>#N/A</v>
      </c>
      <c r="P204" s="9" t="e">
        <f>VLOOKUP(B204,'Resultado Fiscal'!$C$2:$H$348,4,FALSE)</f>
        <v>#N/A</v>
      </c>
      <c r="Q204" s="9" t="e">
        <f>VLOOKUP(B204,'Resultado Fiscal'!$C$2:$H$348,5,FALSE)</f>
        <v>#N/A</v>
      </c>
      <c r="R204" s="9" t="e">
        <f>VLOOKUP(B204,'Resultado Fiscal'!$C$2:$H$348,6,FALSE)</f>
        <v>#N/A</v>
      </c>
      <c r="S204" s="9" t="e">
        <f>VLOOKUP(B204,'Resultado Ambiente'!$C$2:$H$348,4,FALSE)</f>
        <v>#N/A</v>
      </c>
      <c r="T204" s="9" t="e">
        <f>VLOOKUP(B204,'Resultado Ambiente'!$C$2:$H$348,5,FALSE)</f>
        <v>#N/A</v>
      </c>
      <c r="U204" s="9" t="e">
        <f>VLOOKUP(B204,'Resultado Ambiente'!$C$2:$H$348,6,FALSE)</f>
        <v>#N/A</v>
      </c>
      <c r="V204" s="9" t="e">
        <f>VLOOKUP(B204,'Resultado Cidade'!$C$2:$H$348,4,FALSE)</f>
        <v>#N/A</v>
      </c>
      <c r="W204" s="9" t="e">
        <f>VLOOKUP(B204,'Resultado Cidade'!$C$2:$H$348,5,FALSE)</f>
        <v>#N/A</v>
      </c>
      <c r="X204" s="9" t="e">
        <f>VLOOKUP(B204,'Resultado Cidade'!$C$2:$H$348,6,FALSE)</f>
        <v>#N/A</v>
      </c>
      <c r="Y204" s="9" t="e">
        <f>VLOOKUP(B204,'Resultado Gov TI'!$C$2:$H$348,4,FALSE)</f>
        <v>#N/A</v>
      </c>
      <c r="Z204" s="9" t="e">
        <f>VLOOKUP(B204,'Resultado Gov TI'!$C$2:$H$348,5,FALSE)</f>
        <v>#N/A</v>
      </c>
      <c r="AA204" s="9" t="e">
        <f>VLOOKUP(B204,'Resultado Gov TI'!$C$2:$H$348,6,FALSE)</f>
        <v>#N/A</v>
      </c>
    </row>
    <row r="205" spans="1:27" x14ac:dyDescent="0.25">
      <c r="A205" s="8">
        <v>4106308</v>
      </c>
      <c r="B205" s="8" t="s">
        <v>959</v>
      </c>
      <c r="C205" s="8">
        <v>55</v>
      </c>
      <c r="D205" s="8">
        <v>0.55000000000000004</v>
      </c>
      <c r="E205" s="8" t="s">
        <v>106</v>
      </c>
      <c r="G205" s="9" t="e">
        <f>VLOOKUP(B205,'Resultado Educação'!$C$2:$H$348,4,FALSE)</f>
        <v>#N/A</v>
      </c>
      <c r="H205" s="9" t="e">
        <f>VLOOKUP(B205,'Resultado Educação'!$C$2:$H$348,5,FALSE)</f>
        <v>#N/A</v>
      </c>
      <c r="I205" s="9" t="e">
        <f>VLOOKUP(B205,'Resultado Educação'!$C$2:$H$348,6,FALSE)</f>
        <v>#N/A</v>
      </c>
      <c r="J205" s="9" t="e">
        <f>VLOOKUP(B205,'Resultado Saúde'!$C$2:$H$348,4,FALSE)</f>
        <v>#N/A</v>
      </c>
      <c r="K205" s="9" t="e">
        <f>VLOOKUP(B205,'Resultado Saúde'!$C$2:$H$348,5,FALSE)</f>
        <v>#N/A</v>
      </c>
      <c r="L205" s="9" t="e">
        <f>VLOOKUP(B205,'Resultado Saúde'!$C$2:$H$348,6,FALSE)</f>
        <v>#N/A</v>
      </c>
      <c r="M205" s="9" t="e">
        <f>VLOOKUP(B205,'Resultado Planejamento'!$C$2:$H$348,4,FALSE)</f>
        <v>#N/A</v>
      </c>
      <c r="N205" s="9" t="e">
        <f>VLOOKUP(B205,'Resultado Planejamento'!$C$2:$H$348,5,FALSE)</f>
        <v>#N/A</v>
      </c>
      <c r="O205" s="9" t="e">
        <f>VLOOKUP(B205,'Resultado Planejamento'!$C$2:$H$348,6,FALSE)</f>
        <v>#N/A</v>
      </c>
      <c r="P205" s="9" t="e">
        <f>VLOOKUP(B205,'Resultado Fiscal'!$C$2:$H$348,4,FALSE)</f>
        <v>#N/A</v>
      </c>
      <c r="Q205" s="9" t="e">
        <f>VLOOKUP(B205,'Resultado Fiscal'!$C$2:$H$348,5,FALSE)</f>
        <v>#N/A</v>
      </c>
      <c r="R205" s="9" t="e">
        <f>VLOOKUP(B205,'Resultado Fiscal'!$C$2:$H$348,6,FALSE)</f>
        <v>#N/A</v>
      </c>
      <c r="S205" s="9" t="e">
        <f>VLOOKUP(B205,'Resultado Ambiente'!$C$2:$H$348,4,FALSE)</f>
        <v>#N/A</v>
      </c>
      <c r="T205" s="9" t="e">
        <f>VLOOKUP(B205,'Resultado Ambiente'!$C$2:$H$348,5,FALSE)</f>
        <v>#N/A</v>
      </c>
      <c r="U205" s="9" t="e">
        <f>VLOOKUP(B205,'Resultado Ambiente'!$C$2:$H$348,6,FALSE)</f>
        <v>#N/A</v>
      </c>
      <c r="V205" s="9" t="e">
        <f>VLOOKUP(B205,'Resultado Cidade'!$C$2:$H$348,4,FALSE)</f>
        <v>#N/A</v>
      </c>
      <c r="W205" s="9" t="e">
        <f>VLOOKUP(B205,'Resultado Cidade'!$C$2:$H$348,5,FALSE)</f>
        <v>#N/A</v>
      </c>
      <c r="X205" s="9" t="e">
        <f>VLOOKUP(B205,'Resultado Cidade'!$C$2:$H$348,6,FALSE)</f>
        <v>#N/A</v>
      </c>
      <c r="Y205" s="9" t="e">
        <f>VLOOKUP(B205,'Resultado Gov TI'!$C$2:$H$348,4,FALSE)</f>
        <v>#N/A</v>
      </c>
      <c r="Z205" s="9" t="e">
        <f>VLOOKUP(B205,'Resultado Gov TI'!$C$2:$H$348,5,FALSE)</f>
        <v>#N/A</v>
      </c>
      <c r="AA205" s="9" t="e">
        <f>VLOOKUP(B205,'Resultado Gov TI'!$C$2:$H$348,6,FALSE)</f>
        <v>#N/A</v>
      </c>
    </row>
    <row r="206" spans="1:27" x14ac:dyDescent="0.25">
      <c r="A206" s="8">
        <v>4106555</v>
      </c>
      <c r="B206" s="8" t="s">
        <v>960</v>
      </c>
      <c r="C206" s="8">
        <v>55</v>
      </c>
      <c r="D206" s="8">
        <v>0.55000000000000004</v>
      </c>
      <c r="E206" s="8" t="s">
        <v>106</v>
      </c>
      <c r="G206" s="9" t="e">
        <f>VLOOKUP(B206,'Resultado Educação'!$C$2:$H$348,4,FALSE)</f>
        <v>#N/A</v>
      </c>
      <c r="H206" s="9" t="e">
        <f>VLOOKUP(B206,'Resultado Educação'!$C$2:$H$348,5,FALSE)</f>
        <v>#N/A</v>
      </c>
      <c r="I206" s="9" t="e">
        <f>VLOOKUP(B206,'Resultado Educação'!$C$2:$H$348,6,FALSE)</f>
        <v>#N/A</v>
      </c>
      <c r="J206" s="9" t="e">
        <f>VLOOKUP(B206,'Resultado Saúde'!$C$2:$H$348,4,FALSE)</f>
        <v>#N/A</v>
      </c>
      <c r="K206" s="9" t="e">
        <f>VLOOKUP(B206,'Resultado Saúde'!$C$2:$H$348,5,FALSE)</f>
        <v>#N/A</v>
      </c>
      <c r="L206" s="9" t="e">
        <f>VLOOKUP(B206,'Resultado Saúde'!$C$2:$H$348,6,FALSE)</f>
        <v>#N/A</v>
      </c>
      <c r="M206" s="9" t="e">
        <f>VLOOKUP(B206,'Resultado Planejamento'!$C$2:$H$348,4,FALSE)</f>
        <v>#N/A</v>
      </c>
      <c r="N206" s="9" t="e">
        <f>VLOOKUP(B206,'Resultado Planejamento'!$C$2:$H$348,5,FALSE)</f>
        <v>#N/A</v>
      </c>
      <c r="O206" s="9" t="e">
        <f>VLOOKUP(B206,'Resultado Planejamento'!$C$2:$H$348,6,FALSE)</f>
        <v>#N/A</v>
      </c>
      <c r="P206" s="9" t="e">
        <f>VLOOKUP(B206,'Resultado Fiscal'!$C$2:$H$348,4,FALSE)</f>
        <v>#N/A</v>
      </c>
      <c r="Q206" s="9" t="e">
        <f>VLOOKUP(B206,'Resultado Fiscal'!$C$2:$H$348,5,FALSE)</f>
        <v>#N/A</v>
      </c>
      <c r="R206" s="9" t="e">
        <f>VLOOKUP(B206,'Resultado Fiscal'!$C$2:$H$348,6,FALSE)</f>
        <v>#N/A</v>
      </c>
      <c r="S206" s="9" t="e">
        <f>VLOOKUP(B206,'Resultado Ambiente'!$C$2:$H$348,4,FALSE)</f>
        <v>#N/A</v>
      </c>
      <c r="T206" s="9" t="e">
        <f>VLOOKUP(B206,'Resultado Ambiente'!$C$2:$H$348,5,FALSE)</f>
        <v>#N/A</v>
      </c>
      <c r="U206" s="9" t="e">
        <f>VLOOKUP(B206,'Resultado Ambiente'!$C$2:$H$348,6,FALSE)</f>
        <v>#N/A</v>
      </c>
      <c r="V206" s="9" t="e">
        <f>VLOOKUP(B206,'Resultado Cidade'!$C$2:$H$348,4,FALSE)</f>
        <v>#N/A</v>
      </c>
      <c r="W206" s="9" t="e">
        <f>VLOOKUP(B206,'Resultado Cidade'!$C$2:$H$348,5,FALSE)</f>
        <v>#N/A</v>
      </c>
      <c r="X206" s="9" t="e">
        <f>VLOOKUP(B206,'Resultado Cidade'!$C$2:$H$348,6,FALSE)</f>
        <v>#N/A</v>
      </c>
      <c r="Y206" s="9" t="e">
        <f>VLOOKUP(B206,'Resultado Gov TI'!$C$2:$H$348,4,FALSE)</f>
        <v>#N/A</v>
      </c>
      <c r="Z206" s="9" t="e">
        <f>VLOOKUP(B206,'Resultado Gov TI'!$C$2:$H$348,5,FALSE)</f>
        <v>#N/A</v>
      </c>
      <c r="AA206" s="9" t="e">
        <f>VLOOKUP(B206,'Resultado Gov TI'!$C$2:$H$348,6,FALSE)</f>
        <v>#N/A</v>
      </c>
    </row>
    <row r="207" spans="1:27" x14ac:dyDescent="0.25">
      <c r="A207" s="8">
        <v>4108700</v>
      </c>
      <c r="B207" s="8" t="s">
        <v>166</v>
      </c>
      <c r="C207" s="8">
        <v>55</v>
      </c>
      <c r="D207" s="8">
        <v>0.55000000000000004</v>
      </c>
      <c r="E207" s="8" t="s">
        <v>106</v>
      </c>
      <c r="G207" s="9" t="str">
        <f>VLOOKUP(B207,'Resultado Educação'!$C$2:$H$348,4,FALSE)</f>
        <v>64.00</v>
      </c>
      <c r="H207" s="9" t="str">
        <f>VLOOKUP(B207,'Resultado Educação'!$C$2:$H$348,5,FALSE)</f>
        <v>0.64</v>
      </c>
      <c r="I207" s="9" t="str">
        <f>VLOOKUP(B207,'Resultado Educação'!$C$2:$H$348,6,FALSE)</f>
        <v>B</v>
      </c>
      <c r="J207" s="9" t="str">
        <f>VLOOKUP(B207,'Resultado Saúde'!$C$2:$H$348,4,FALSE)</f>
        <v>81.00</v>
      </c>
      <c r="K207" s="9" t="str">
        <f>VLOOKUP(B207,'Resultado Saúde'!$C$2:$H$348,5,FALSE)</f>
        <v>0.81</v>
      </c>
      <c r="L207" s="9" t="str">
        <f>VLOOKUP(B207,'Resultado Saúde'!$C$2:$H$348,6,FALSE)</f>
        <v>B+</v>
      </c>
      <c r="M207" s="9" t="str">
        <f>VLOOKUP(B207,'Resultado Planejamento'!$C$2:$H$348,4,FALSE)</f>
        <v>65.00</v>
      </c>
      <c r="N207" s="9" t="str">
        <f>VLOOKUP(B207,'Resultado Planejamento'!$C$2:$H$348,5,FALSE)</f>
        <v>0.16</v>
      </c>
      <c r="O207" s="9" t="str">
        <f>VLOOKUP(B207,'Resultado Planejamento'!$C$2:$H$348,6,FALSE)</f>
        <v>C</v>
      </c>
      <c r="P207" s="9" t="str">
        <f>VLOOKUP(B207,'Resultado Fiscal'!$C$2:$H$348,4,FALSE)</f>
        <v>633.81</v>
      </c>
      <c r="Q207" s="9" t="str">
        <f>VLOOKUP(B207,'Resultado Fiscal'!$C$2:$H$348,5,FALSE)</f>
        <v>0.63</v>
      </c>
      <c r="R207" s="9" t="str">
        <f>VLOOKUP(B207,'Resultado Fiscal'!$C$2:$H$348,6,FALSE)</f>
        <v>B</v>
      </c>
      <c r="S207" s="9" t="str">
        <f>VLOOKUP(B207,'Resultado Ambiente'!$C$2:$H$348,4,FALSE)</f>
        <v>30.00</v>
      </c>
      <c r="T207" s="9" t="str">
        <f>VLOOKUP(B207,'Resultado Ambiente'!$C$2:$H$348,5,FALSE)</f>
        <v>0.35</v>
      </c>
      <c r="U207" s="9" t="str">
        <f>VLOOKUP(B207,'Resultado Ambiente'!$C$2:$H$348,6,FALSE)</f>
        <v>C</v>
      </c>
      <c r="V207" s="9" t="str">
        <f>VLOOKUP(B207,'Resultado Cidade'!$C$2:$H$348,4,FALSE)</f>
        <v>85.00</v>
      </c>
      <c r="W207" s="9" t="str">
        <f>VLOOKUP(B207,'Resultado Cidade'!$C$2:$H$348,5,FALSE)</f>
        <v>0.85</v>
      </c>
      <c r="X207" s="9" t="str">
        <f>VLOOKUP(B207,'Resultado Cidade'!$C$2:$H$348,6,FALSE)</f>
        <v>B+</v>
      </c>
      <c r="Y207" s="9" t="str">
        <f>VLOOKUP(B207,'Resultado Gov TI'!$C$2:$H$348,4,FALSE)</f>
        <v>43.00</v>
      </c>
      <c r="Z207" s="9" t="str">
        <f>VLOOKUP(B207,'Resultado Gov TI'!$C$2:$H$348,5,FALSE)</f>
        <v>0.43</v>
      </c>
      <c r="AA207" s="9" t="str">
        <f>VLOOKUP(B207,'Resultado Gov TI'!$C$2:$H$348,6,FALSE)</f>
        <v>C</v>
      </c>
    </row>
    <row r="208" spans="1:27" x14ac:dyDescent="0.25">
      <c r="A208" s="8">
        <v>4108957</v>
      </c>
      <c r="B208" s="8" t="s">
        <v>167</v>
      </c>
      <c r="C208" s="8">
        <v>55</v>
      </c>
      <c r="D208" s="8">
        <v>0.55000000000000004</v>
      </c>
      <c r="E208" s="8" t="s">
        <v>106</v>
      </c>
      <c r="G208" s="9" t="str">
        <f>VLOOKUP(B208,'Resultado Educação'!$C$2:$H$348,4,FALSE)</f>
        <v>55.00</v>
      </c>
      <c r="H208" s="9" t="str">
        <f>VLOOKUP(B208,'Resultado Educação'!$C$2:$H$348,5,FALSE)</f>
        <v>0.55</v>
      </c>
      <c r="I208" s="9" t="str">
        <f>VLOOKUP(B208,'Resultado Educação'!$C$2:$H$348,6,FALSE)</f>
        <v>C+</v>
      </c>
      <c r="J208" s="9" t="str">
        <f>VLOOKUP(B208,'Resultado Saúde'!$C$2:$H$348,4,FALSE)</f>
        <v>62.00</v>
      </c>
      <c r="K208" s="9" t="str">
        <f>VLOOKUP(B208,'Resultado Saúde'!$C$2:$H$348,5,FALSE)</f>
        <v>0.62</v>
      </c>
      <c r="L208" s="9" t="str">
        <f>VLOOKUP(B208,'Resultado Saúde'!$C$2:$H$348,6,FALSE)</f>
        <v>B</v>
      </c>
      <c r="M208" s="9" t="str">
        <f>VLOOKUP(B208,'Resultado Planejamento'!$C$2:$H$348,4,FALSE)</f>
        <v>170.00</v>
      </c>
      <c r="N208" s="9" t="str">
        <f>VLOOKUP(B208,'Resultado Planejamento'!$C$2:$H$348,5,FALSE)</f>
        <v>0.43</v>
      </c>
      <c r="O208" s="9" t="str">
        <f>VLOOKUP(B208,'Resultado Planejamento'!$C$2:$H$348,6,FALSE)</f>
        <v>C</v>
      </c>
      <c r="P208" s="9" t="str">
        <f>VLOOKUP(B208,'Resultado Fiscal'!$C$2:$H$348,4,FALSE)</f>
        <v>885.00</v>
      </c>
      <c r="Q208" s="9" t="str">
        <f>VLOOKUP(B208,'Resultado Fiscal'!$C$2:$H$348,5,FALSE)</f>
        <v>0.89</v>
      </c>
      <c r="R208" s="9" t="str">
        <f>VLOOKUP(B208,'Resultado Fiscal'!$C$2:$H$348,6,FALSE)</f>
        <v>B+</v>
      </c>
      <c r="S208" s="9" t="str">
        <f>VLOOKUP(B208,'Resultado Ambiente'!$C$2:$H$348,4,FALSE)</f>
        <v>13.00</v>
      </c>
      <c r="T208" s="9" t="str">
        <f>VLOOKUP(B208,'Resultado Ambiente'!$C$2:$H$348,5,FALSE)</f>
        <v>0.15</v>
      </c>
      <c r="U208" s="9" t="str">
        <f>VLOOKUP(B208,'Resultado Ambiente'!$C$2:$H$348,6,FALSE)</f>
        <v>C</v>
      </c>
      <c r="V208" s="9" t="str">
        <f>VLOOKUP(B208,'Resultado Cidade'!$C$2:$H$348,4,FALSE)</f>
        <v>20.00</v>
      </c>
      <c r="W208" s="9" t="str">
        <f>VLOOKUP(B208,'Resultado Cidade'!$C$2:$H$348,5,FALSE)</f>
        <v>0.20</v>
      </c>
      <c r="X208" s="9" t="str">
        <f>VLOOKUP(B208,'Resultado Cidade'!$C$2:$H$348,6,FALSE)</f>
        <v>C</v>
      </c>
      <c r="Y208" s="9" t="str">
        <f>VLOOKUP(B208,'Resultado Gov TI'!$C$2:$H$348,4,FALSE)</f>
        <v>51.00</v>
      </c>
      <c r="Z208" s="9" t="str">
        <f>VLOOKUP(B208,'Resultado Gov TI'!$C$2:$H$348,5,FALSE)</f>
        <v>0.51</v>
      </c>
      <c r="AA208" s="9" t="str">
        <f>VLOOKUP(B208,'Resultado Gov TI'!$C$2:$H$348,6,FALSE)</f>
        <v>C+</v>
      </c>
    </row>
    <row r="209" spans="1:27" x14ac:dyDescent="0.25">
      <c r="A209" s="8">
        <v>4109203</v>
      </c>
      <c r="B209" s="8" t="s">
        <v>168</v>
      </c>
      <c r="C209" s="8">
        <v>55</v>
      </c>
      <c r="D209" s="8">
        <v>0.55000000000000004</v>
      </c>
      <c r="E209" s="8" t="s">
        <v>106</v>
      </c>
      <c r="G209" s="9" t="str">
        <f>VLOOKUP(B209,'Resultado Educação'!$C$2:$H$348,4,FALSE)</f>
        <v>46.00</v>
      </c>
      <c r="H209" s="9" t="str">
        <f>VLOOKUP(B209,'Resultado Educação'!$C$2:$H$348,5,FALSE)</f>
        <v>0.46</v>
      </c>
      <c r="I209" s="9" t="str">
        <f>VLOOKUP(B209,'Resultado Educação'!$C$2:$H$348,6,FALSE)</f>
        <v>C</v>
      </c>
      <c r="J209" s="9" t="str">
        <f>VLOOKUP(B209,'Resultado Saúde'!$C$2:$H$348,4,FALSE)</f>
        <v>77.00</v>
      </c>
      <c r="K209" s="9" t="str">
        <f>VLOOKUP(B209,'Resultado Saúde'!$C$2:$H$348,5,FALSE)</f>
        <v>0.77</v>
      </c>
      <c r="L209" s="9" t="str">
        <f>VLOOKUP(B209,'Resultado Saúde'!$C$2:$H$348,6,FALSE)</f>
        <v>B+</v>
      </c>
      <c r="M209" s="9" t="str">
        <f>VLOOKUP(B209,'Resultado Planejamento'!$C$2:$H$348,4,FALSE)</f>
        <v>186.50</v>
      </c>
      <c r="N209" s="9" t="str">
        <f>VLOOKUP(B209,'Resultado Planejamento'!$C$2:$H$348,5,FALSE)</f>
        <v>0.47</v>
      </c>
      <c r="O209" s="9" t="str">
        <f>VLOOKUP(B209,'Resultado Planejamento'!$C$2:$H$348,6,FALSE)</f>
        <v>C</v>
      </c>
      <c r="P209" s="9" t="str">
        <f>VLOOKUP(B209,'Resultado Fiscal'!$C$2:$H$348,4,FALSE)</f>
        <v>807.14</v>
      </c>
      <c r="Q209" s="9" t="str">
        <f>VLOOKUP(B209,'Resultado Fiscal'!$C$2:$H$348,5,FALSE)</f>
        <v>0.81</v>
      </c>
      <c r="R209" s="9" t="str">
        <f>VLOOKUP(B209,'Resultado Fiscal'!$C$2:$H$348,6,FALSE)</f>
        <v>B+</v>
      </c>
      <c r="S209" s="9" t="str">
        <f>VLOOKUP(B209,'Resultado Ambiente'!$C$2:$H$348,4,FALSE)</f>
        <v>20.00</v>
      </c>
      <c r="T209" s="9" t="str">
        <f>VLOOKUP(B209,'Resultado Ambiente'!$C$2:$H$348,5,FALSE)</f>
        <v>0.24</v>
      </c>
      <c r="U209" s="9" t="str">
        <f>VLOOKUP(B209,'Resultado Ambiente'!$C$2:$H$348,6,FALSE)</f>
        <v>C</v>
      </c>
      <c r="V209" s="9" t="str">
        <f>VLOOKUP(B209,'Resultado Cidade'!$C$2:$H$348,4,FALSE)</f>
        <v>0.00</v>
      </c>
      <c r="W209" s="9" t="str">
        <f>VLOOKUP(B209,'Resultado Cidade'!$C$2:$H$348,5,FALSE)</f>
        <v>0.00</v>
      </c>
      <c r="X209" s="9" t="str">
        <f>VLOOKUP(B209,'Resultado Cidade'!$C$2:$H$348,6,FALSE)</f>
        <v>C</v>
      </c>
      <c r="Y209" s="9" t="str">
        <f>VLOOKUP(B209,'Resultado Gov TI'!$C$2:$H$348,4,FALSE)</f>
        <v>43.00</v>
      </c>
      <c r="Z209" s="9" t="str">
        <f>VLOOKUP(B209,'Resultado Gov TI'!$C$2:$H$348,5,FALSE)</f>
        <v>0.43</v>
      </c>
      <c r="AA209" s="9" t="str">
        <f>VLOOKUP(B209,'Resultado Gov TI'!$C$2:$H$348,6,FALSE)</f>
        <v>C</v>
      </c>
    </row>
    <row r="210" spans="1:27" x14ac:dyDescent="0.25">
      <c r="A210" s="8">
        <v>4109658</v>
      </c>
      <c r="B210" s="8" t="s">
        <v>961</v>
      </c>
      <c r="C210" s="8">
        <v>55</v>
      </c>
      <c r="D210" s="8">
        <v>0.55000000000000004</v>
      </c>
      <c r="E210" s="8" t="s">
        <v>106</v>
      </c>
      <c r="G210" s="9" t="e">
        <f>VLOOKUP(B210,'Resultado Educação'!$C$2:$H$348,4,FALSE)</f>
        <v>#N/A</v>
      </c>
      <c r="H210" s="9" t="e">
        <f>VLOOKUP(B210,'Resultado Educação'!$C$2:$H$348,5,FALSE)</f>
        <v>#N/A</v>
      </c>
      <c r="I210" s="9" t="e">
        <f>VLOOKUP(B210,'Resultado Educação'!$C$2:$H$348,6,FALSE)</f>
        <v>#N/A</v>
      </c>
      <c r="J210" s="9" t="e">
        <f>VLOOKUP(B210,'Resultado Saúde'!$C$2:$H$348,4,FALSE)</f>
        <v>#N/A</v>
      </c>
      <c r="K210" s="9" t="e">
        <f>VLOOKUP(B210,'Resultado Saúde'!$C$2:$H$348,5,FALSE)</f>
        <v>#N/A</v>
      </c>
      <c r="L210" s="9" t="e">
        <f>VLOOKUP(B210,'Resultado Saúde'!$C$2:$H$348,6,FALSE)</f>
        <v>#N/A</v>
      </c>
      <c r="M210" s="9" t="e">
        <f>VLOOKUP(B210,'Resultado Planejamento'!$C$2:$H$348,4,FALSE)</f>
        <v>#N/A</v>
      </c>
      <c r="N210" s="9" t="e">
        <f>VLOOKUP(B210,'Resultado Planejamento'!$C$2:$H$348,5,FALSE)</f>
        <v>#N/A</v>
      </c>
      <c r="O210" s="9" t="e">
        <f>VLOOKUP(B210,'Resultado Planejamento'!$C$2:$H$348,6,FALSE)</f>
        <v>#N/A</v>
      </c>
      <c r="P210" s="9" t="e">
        <f>VLOOKUP(B210,'Resultado Fiscal'!$C$2:$H$348,4,FALSE)</f>
        <v>#N/A</v>
      </c>
      <c r="Q210" s="9" t="e">
        <f>VLOOKUP(B210,'Resultado Fiscal'!$C$2:$H$348,5,FALSE)</f>
        <v>#N/A</v>
      </c>
      <c r="R210" s="9" t="e">
        <f>VLOOKUP(B210,'Resultado Fiscal'!$C$2:$H$348,6,FALSE)</f>
        <v>#N/A</v>
      </c>
      <c r="S210" s="9" t="e">
        <f>VLOOKUP(B210,'Resultado Ambiente'!$C$2:$H$348,4,FALSE)</f>
        <v>#N/A</v>
      </c>
      <c r="T210" s="9" t="e">
        <f>VLOOKUP(B210,'Resultado Ambiente'!$C$2:$H$348,5,FALSE)</f>
        <v>#N/A</v>
      </c>
      <c r="U210" s="9" t="e">
        <f>VLOOKUP(B210,'Resultado Ambiente'!$C$2:$H$348,6,FALSE)</f>
        <v>#N/A</v>
      </c>
      <c r="V210" s="9" t="e">
        <f>VLOOKUP(B210,'Resultado Cidade'!$C$2:$H$348,4,FALSE)</f>
        <v>#N/A</v>
      </c>
      <c r="W210" s="9" t="e">
        <f>VLOOKUP(B210,'Resultado Cidade'!$C$2:$H$348,5,FALSE)</f>
        <v>#N/A</v>
      </c>
      <c r="X210" s="9" t="e">
        <f>VLOOKUP(B210,'Resultado Cidade'!$C$2:$H$348,6,FALSE)</f>
        <v>#N/A</v>
      </c>
      <c r="Y210" s="9" t="e">
        <f>VLOOKUP(B210,'Resultado Gov TI'!$C$2:$H$348,4,FALSE)</f>
        <v>#N/A</v>
      </c>
      <c r="Z210" s="9" t="e">
        <f>VLOOKUP(B210,'Resultado Gov TI'!$C$2:$H$348,5,FALSE)</f>
        <v>#N/A</v>
      </c>
      <c r="AA210" s="9" t="e">
        <f>VLOOKUP(B210,'Resultado Gov TI'!$C$2:$H$348,6,FALSE)</f>
        <v>#N/A</v>
      </c>
    </row>
    <row r="211" spans="1:27" x14ac:dyDescent="0.25">
      <c r="A211" s="8">
        <v>4110201</v>
      </c>
      <c r="B211" s="8" t="s">
        <v>962</v>
      </c>
      <c r="C211" s="8">
        <v>55</v>
      </c>
      <c r="D211" s="8">
        <v>0.55000000000000004</v>
      </c>
      <c r="E211" s="8" t="s">
        <v>106</v>
      </c>
      <c r="G211" s="9" t="e">
        <f>VLOOKUP(B211,'Resultado Educação'!$C$2:$H$348,4,FALSE)</f>
        <v>#N/A</v>
      </c>
      <c r="H211" s="9" t="e">
        <f>VLOOKUP(B211,'Resultado Educação'!$C$2:$H$348,5,FALSE)</f>
        <v>#N/A</v>
      </c>
      <c r="I211" s="9" t="e">
        <f>VLOOKUP(B211,'Resultado Educação'!$C$2:$H$348,6,FALSE)</f>
        <v>#N/A</v>
      </c>
      <c r="J211" s="9" t="e">
        <f>VLOOKUP(B211,'Resultado Saúde'!$C$2:$H$348,4,FALSE)</f>
        <v>#N/A</v>
      </c>
      <c r="K211" s="9" t="e">
        <f>VLOOKUP(B211,'Resultado Saúde'!$C$2:$H$348,5,FALSE)</f>
        <v>#N/A</v>
      </c>
      <c r="L211" s="9" t="e">
        <f>VLOOKUP(B211,'Resultado Saúde'!$C$2:$H$348,6,FALSE)</f>
        <v>#N/A</v>
      </c>
      <c r="M211" s="9" t="e">
        <f>VLOOKUP(B211,'Resultado Planejamento'!$C$2:$H$348,4,FALSE)</f>
        <v>#N/A</v>
      </c>
      <c r="N211" s="9" t="e">
        <f>VLOOKUP(B211,'Resultado Planejamento'!$C$2:$H$348,5,FALSE)</f>
        <v>#N/A</v>
      </c>
      <c r="O211" s="9" t="e">
        <f>VLOOKUP(B211,'Resultado Planejamento'!$C$2:$H$348,6,FALSE)</f>
        <v>#N/A</v>
      </c>
      <c r="P211" s="9" t="e">
        <f>VLOOKUP(B211,'Resultado Fiscal'!$C$2:$H$348,4,FALSE)</f>
        <v>#N/A</v>
      </c>
      <c r="Q211" s="9" t="e">
        <f>VLOOKUP(B211,'Resultado Fiscal'!$C$2:$H$348,5,FALSE)</f>
        <v>#N/A</v>
      </c>
      <c r="R211" s="9" t="e">
        <f>VLOOKUP(B211,'Resultado Fiscal'!$C$2:$H$348,6,FALSE)</f>
        <v>#N/A</v>
      </c>
      <c r="S211" s="9" t="e">
        <f>VLOOKUP(B211,'Resultado Ambiente'!$C$2:$H$348,4,FALSE)</f>
        <v>#N/A</v>
      </c>
      <c r="T211" s="9" t="e">
        <f>VLOOKUP(B211,'Resultado Ambiente'!$C$2:$H$348,5,FALSE)</f>
        <v>#N/A</v>
      </c>
      <c r="U211" s="9" t="e">
        <f>VLOOKUP(B211,'Resultado Ambiente'!$C$2:$H$348,6,FALSE)</f>
        <v>#N/A</v>
      </c>
      <c r="V211" s="9" t="e">
        <f>VLOOKUP(B211,'Resultado Cidade'!$C$2:$H$348,4,FALSE)</f>
        <v>#N/A</v>
      </c>
      <c r="W211" s="9" t="e">
        <f>VLOOKUP(B211,'Resultado Cidade'!$C$2:$H$348,5,FALSE)</f>
        <v>#N/A</v>
      </c>
      <c r="X211" s="9" t="e">
        <f>VLOOKUP(B211,'Resultado Cidade'!$C$2:$H$348,6,FALSE)</f>
        <v>#N/A</v>
      </c>
      <c r="Y211" s="9" t="e">
        <f>VLOOKUP(B211,'Resultado Gov TI'!$C$2:$H$348,4,FALSE)</f>
        <v>#N/A</v>
      </c>
      <c r="Z211" s="9" t="e">
        <f>VLOOKUP(B211,'Resultado Gov TI'!$C$2:$H$348,5,FALSE)</f>
        <v>#N/A</v>
      </c>
      <c r="AA211" s="9" t="e">
        <f>VLOOKUP(B211,'Resultado Gov TI'!$C$2:$H$348,6,FALSE)</f>
        <v>#N/A</v>
      </c>
    </row>
    <row r="212" spans="1:27" x14ac:dyDescent="0.25">
      <c r="A212" s="8">
        <v>4110656</v>
      </c>
      <c r="B212" s="8" t="s">
        <v>171</v>
      </c>
      <c r="C212" s="8">
        <v>55</v>
      </c>
      <c r="D212" s="8">
        <v>0.55000000000000004</v>
      </c>
      <c r="E212" s="8" t="s">
        <v>106</v>
      </c>
      <c r="G212" s="9" t="str">
        <f>VLOOKUP(B212,'Resultado Educação'!$C$2:$H$348,4,FALSE)</f>
        <v>40.00</v>
      </c>
      <c r="H212" s="9" t="str">
        <f>VLOOKUP(B212,'Resultado Educação'!$C$2:$H$348,5,FALSE)</f>
        <v>0.40</v>
      </c>
      <c r="I212" s="9" t="str">
        <f>VLOOKUP(B212,'Resultado Educação'!$C$2:$H$348,6,FALSE)</f>
        <v>C</v>
      </c>
      <c r="J212" s="9" t="str">
        <f>VLOOKUP(B212,'Resultado Saúde'!$C$2:$H$348,4,FALSE)</f>
        <v>81.00</v>
      </c>
      <c r="K212" s="9" t="str">
        <f>VLOOKUP(B212,'Resultado Saúde'!$C$2:$H$348,5,FALSE)</f>
        <v>0.81</v>
      </c>
      <c r="L212" s="9" t="str">
        <f>VLOOKUP(B212,'Resultado Saúde'!$C$2:$H$348,6,FALSE)</f>
        <v>B+</v>
      </c>
      <c r="M212" s="9" t="str">
        <f>VLOOKUP(B212,'Resultado Planejamento'!$C$2:$H$348,4,FALSE)</f>
        <v>99.00</v>
      </c>
      <c r="N212" s="9" t="str">
        <f>VLOOKUP(B212,'Resultado Planejamento'!$C$2:$H$348,5,FALSE)</f>
        <v>0.25</v>
      </c>
      <c r="O212" s="9" t="str">
        <f>VLOOKUP(B212,'Resultado Planejamento'!$C$2:$H$348,6,FALSE)</f>
        <v>C</v>
      </c>
      <c r="P212" s="9" t="str">
        <f>VLOOKUP(B212,'Resultado Fiscal'!$C$2:$H$348,4,FALSE)</f>
        <v>877.50</v>
      </c>
      <c r="Q212" s="9" t="str">
        <f>VLOOKUP(B212,'Resultado Fiscal'!$C$2:$H$348,5,FALSE)</f>
        <v>0.88</v>
      </c>
      <c r="R212" s="9" t="str">
        <f>VLOOKUP(B212,'Resultado Fiscal'!$C$2:$H$348,6,FALSE)</f>
        <v>B+</v>
      </c>
      <c r="S212" s="9" t="str">
        <f>VLOOKUP(B212,'Resultado Ambiente'!$C$2:$H$348,4,FALSE)</f>
        <v>22.00</v>
      </c>
      <c r="T212" s="9" t="str">
        <f>VLOOKUP(B212,'Resultado Ambiente'!$C$2:$H$348,5,FALSE)</f>
        <v>0.26</v>
      </c>
      <c r="U212" s="9" t="str">
        <f>VLOOKUP(B212,'Resultado Ambiente'!$C$2:$H$348,6,FALSE)</f>
        <v>C</v>
      </c>
      <c r="V212" s="9" t="str">
        <f>VLOOKUP(B212,'Resultado Cidade'!$C$2:$H$348,4,FALSE)</f>
        <v>60.00</v>
      </c>
      <c r="W212" s="9" t="str">
        <f>VLOOKUP(B212,'Resultado Cidade'!$C$2:$H$348,5,FALSE)</f>
        <v>0.60</v>
      </c>
      <c r="X212" s="9" t="str">
        <f>VLOOKUP(B212,'Resultado Cidade'!$C$2:$H$348,6,FALSE)</f>
        <v>B</v>
      </c>
      <c r="Y212" s="9" t="str">
        <f>VLOOKUP(B212,'Resultado Gov TI'!$C$2:$H$348,4,FALSE)</f>
        <v>48.00</v>
      </c>
      <c r="Z212" s="9" t="str">
        <f>VLOOKUP(B212,'Resultado Gov TI'!$C$2:$H$348,5,FALSE)</f>
        <v>0.48</v>
      </c>
      <c r="AA212" s="9" t="str">
        <f>VLOOKUP(B212,'Resultado Gov TI'!$C$2:$H$348,6,FALSE)</f>
        <v>C</v>
      </c>
    </row>
    <row r="213" spans="1:27" x14ac:dyDescent="0.25">
      <c r="A213" s="8">
        <v>4113734</v>
      </c>
      <c r="B213" s="8" t="s">
        <v>172</v>
      </c>
      <c r="C213" s="8">
        <v>55</v>
      </c>
      <c r="D213" s="8">
        <v>0.55000000000000004</v>
      </c>
      <c r="E213" s="8" t="s">
        <v>106</v>
      </c>
      <c r="G213" s="9" t="str">
        <f>VLOOKUP(B213,'Resultado Educação'!$C$2:$H$348,4,FALSE)</f>
        <v>34.00</v>
      </c>
      <c r="H213" s="9" t="str">
        <f>VLOOKUP(B213,'Resultado Educação'!$C$2:$H$348,5,FALSE)</f>
        <v>0.34</v>
      </c>
      <c r="I213" s="9" t="str">
        <f>VLOOKUP(B213,'Resultado Educação'!$C$2:$H$348,6,FALSE)</f>
        <v>C</v>
      </c>
      <c r="J213" s="9" t="str">
        <f>VLOOKUP(B213,'Resultado Saúde'!$C$2:$H$348,4,FALSE)</f>
        <v>98.00</v>
      </c>
      <c r="K213" s="9" t="str">
        <f>VLOOKUP(B213,'Resultado Saúde'!$C$2:$H$348,5,FALSE)</f>
        <v>0.98</v>
      </c>
      <c r="L213" s="9" t="str">
        <f>VLOOKUP(B213,'Resultado Saúde'!$C$2:$H$348,6,FALSE)</f>
        <v>A</v>
      </c>
      <c r="M213" s="9" t="str">
        <f>VLOOKUP(B213,'Resultado Planejamento'!$C$2:$H$348,4,FALSE)</f>
        <v>92.50</v>
      </c>
      <c r="N213" s="9" t="str">
        <f>VLOOKUP(B213,'Resultado Planejamento'!$C$2:$H$348,5,FALSE)</f>
        <v>0.23</v>
      </c>
      <c r="O213" s="9" t="str">
        <f>VLOOKUP(B213,'Resultado Planejamento'!$C$2:$H$348,6,FALSE)</f>
        <v>C</v>
      </c>
      <c r="P213" s="9" t="str">
        <f>VLOOKUP(B213,'Resultado Fiscal'!$C$2:$H$348,4,FALSE)</f>
        <v>696.93</v>
      </c>
      <c r="Q213" s="9" t="str">
        <f>VLOOKUP(B213,'Resultado Fiscal'!$C$2:$H$348,5,FALSE)</f>
        <v>0.70</v>
      </c>
      <c r="R213" s="9" t="str">
        <f>VLOOKUP(B213,'Resultado Fiscal'!$C$2:$H$348,6,FALSE)</f>
        <v>B</v>
      </c>
      <c r="S213" s="9" t="str">
        <f>VLOOKUP(B213,'Resultado Ambiente'!$C$2:$H$348,4,FALSE)</f>
        <v>59.00</v>
      </c>
      <c r="T213" s="9" t="str">
        <f>VLOOKUP(B213,'Resultado Ambiente'!$C$2:$H$348,5,FALSE)</f>
        <v>0.69</v>
      </c>
      <c r="U213" s="9" t="str">
        <f>VLOOKUP(B213,'Resultado Ambiente'!$C$2:$H$348,6,FALSE)</f>
        <v>B</v>
      </c>
      <c r="V213" s="9" t="str">
        <f>VLOOKUP(B213,'Resultado Cidade'!$C$2:$H$348,4,FALSE)</f>
        <v>0.00</v>
      </c>
      <c r="W213" s="9" t="str">
        <f>VLOOKUP(B213,'Resultado Cidade'!$C$2:$H$348,5,FALSE)</f>
        <v>0.00</v>
      </c>
      <c r="X213" s="9" t="str">
        <f>VLOOKUP(B213,'Resultado Cidade'!$C$2:$H$348,6,FALSE)</f>
        <v>C</v>
      </c>
      <c r="Y213" s="9" t="str">
        <f>VLOOKUP(B213,'Resultado Gov TI'!$C$2:$H$348,4,FALSE)</f>
        <v>57.00</v>
      </c>
      <c r="Z213" s="9" t="str">
        <f>VLOOKUP(B213,'Resultado Gov TI'!$C$2:$H$348,5,FALSE)</f>
        <v>0.57</v>
      </c>
      <c r="AA213" s="9" t="str">
        <f>VLOOKUP(B213,'Resultado Gov TI'!$C$2:$H$348,6,FALSE)</f>
        <v>C+</v>
      </c>
    </row>
    <row r="214" spans="1:27" x14ac:dyDescent="0.25">
      <c r="A214" s="8">
        <v>4117404</v>
      </c>
      <c r="B214" s="8" t="s">
        <v>173</v>
      </c>
      <c r="C214" s="8">
        <v>55</v>
      </c>
      <c r="D214" s="8">
        <v>0.55000000000000004</v>
      </c>
      <c r="E214" s="8" t="s">
        <v>106</v>
      </c>
      <c r="G214" s="9" t="str">
        <f>VLOOKUP(B214,'Resultado Educação'!$C$2:$H$348,4,FALSE)</f>
        <v>53.00</v>
      </c>
      <c r="H214" s="9" t="str">
        <f>VLOOKUP(B214,'Resultado Educação'!$C$2:$H$348,5,FALSE)</f>
        <v>0.53</v>
      </c>
      <c r="I214" s="9" t="str">
        <f>VLOOKUP(B214,'Resultado Educação'!$C$2:$H$348,6,FALSE)</f>
        <v>C+</v>
      </c>
      <c r="J214" s="9" t="str">
        <f>VLOOKUP(B214,'Resultado Saúde'!$C$2:$H$348,4,FALSE)</f>
        <v>82.00</v>
      </c>
      <c r="K214" s="9" t="str">
        <f>VLOOKUP(B214,'Resultado Saúde'!$C$2:$H$348,5,FALSE)</f>
        <v>0.82</v>
      </c>
      <c r="L214" s="9" t="str">
        <f>VLOOKUP(B214,'Resultado Saúde'!$C$2:$H$348,6,FALSE)</f>
        <v>B+</v>
      </c>
      <c r="M214" s="9" t="str">
        <f>VLOOKUP(B214,'Resultado Planejamento'!$C$2:$H$348,4,FALSE)</f>
        <v>100.00</v>
      </c>
      <c r="N214" s="9" t="str">
        <f>VLOOKUP(B214,'Resultado Planejamento'!$C$2:$H$348,5,FALSE)</f>
        <v>0.25</v>
      </c>
      <c r="O214" s="9" t="str">
        <f>VLOOKUP(B214,'Resultado Planejamento'!$C$2:$H$348,6,FALSE)</f>
        <v>C</v>
      </c>
      <c r="P214" s="9" t="str">
        <f>VLOOKUP(B214,'Resultado Fiscal'!$C$2:$H$348,4,FALSE)</f>
        <v>822.50</v>
      </c>
      <c r="Q214" s="9" t="str">
        <f>VLOOKUP(B214,'Resultado Fiscal'!$C$2:$H$348,5,FALSE)</f>
        <v>0.82</v>
      </c>
      <c r="R214" s="9" t="str">
        <f>VLOOKUP(B214,'Resultado Fiscal'!$C$2:$H$348,6,FALSE)</f>
        <v>B+</v>
      </c>
      <c r="S214" s="9" t="str">
        <f>VLOOKUP(B214,'Resultado Ambiente'!$C$2:$H$348,4,FALSE)</f>
        <v>31.00</v>
      </c>
      <c r="T214" s="9" t="str">
        <f>VLOOKUP(B214,'Resultado Ambiente'!$C$2:$H$348,5,FALSE)</f>
        <v>0.36</v>
      </c>
      <c r="U214" s="9" t="str">
        <f>VLOOKUP(B214,'Resultado Ambiente'!$C$2:$H$348,6,FALSE)</f>
        <v>C</v>
      </c>
      <c r="V214" s="9" t="str">
        <f>VLOOKUP(B214,'Resultado Cidade'!$C$2:$H$348,4,FALSE)</f>
        <v>23.00</v>
      </c>
      <c r="W214" s="9" t="str">
        <f>VLOOKUP(B214,'Resultado Cidade'!$C$2:$H$348,5,FALSE)</f>
        <v>0.23</v>
      </c>
      <c r="X214" s="9" t="str">
        <f>VLOOKUP(B214,'Resultado Cidade'!$C$2:$H$348,6,FALSE)</f>
        <v>C</v>
      </c>
      <c r="Y214" s="9" t="str">
        <f>VLOOKUP(B214,'Resultado Gov TI'!$C$2:$H$348,4,FALSE)</f>
        <v>35.00</v>
      </c>
      <c r="Z214" s="9" t="str">
        <f>VLOOKUP(B214,'Resultado Gov TI'!$C$2:$H$348,5,FALSE)</f>
        <v>0.35</v>
      </c>
      <c r="AA214" s="9" t="str">
        <f>VLOOKUP(B214,'Resultado Gov TI'!$C$2:$H$348,6,FALSE)</f>
        <v>C</v>
      </c>
    </row>
    <row r="215" spans="1:27" x14ac:dyDescent="0.25">
      <c r="A215" s="8">
        <v>4121307</v>
      </c>
      <c r="B215" s="8" t="s">
        <v>174</v>
      </c>
      <c r="C215" s="8">
        <v>55</v>
      </c>
      <c r="D215" s="8">
        <v>0.55000000000000004</v>
      </c>
      <c r="E215" s="8" t="s">
        <v>106</v>
      </c>
      <c r="G215" s="9" t="str">
        <f>VLOOKUP(B215,'Resultado Educação'!$C$2:$H$348,4,FALSE)</f>
        <v>72.00</v>
      </c>
      <c r="H215" s="9" t="str">
        <f>VLOOKUP(B215,'Resultado Educação'!$C$2:$H$348,5,FALSE)</f>
        <v>0.72</v>
      </c>
      <c r="I215" s="9" t="str">
        <f>VLOOKUP(B215,'Resultado Educação'!$C$2:$H$348,6,FALSE)</f>
        <v>B</v>
      </c>
      <c r="J215" s="9" t="str">
        <f>VLOOKUP(B215,'Resultado Saúde'!$C$2:$H$348,4,FALSE)</f>
        <v>69.00</v>
      </c>
      <c r="K215" s="9" t="str">
        <f>VLOOKUP(B215,'Resultado Saúde'!$C$2:$H$348,5,FALSE)</f>
        <v>0.69</v>
      </c>
      <c r="L215" s="9" t="str">
        <f>VLOOKUP(B215,'Resultado Saúde'!$C$2:$H$348,6,FALSE)</f>
        <v>B</v>
      </c>
      <c r="M215" s="9" t="str">
        <f>VLOOKUP(B215,'Resultado Planejamento'!$C$2:$H$348,4,FALSE)</f>
        <v>85.00</v>
      </c>
      <c r="N215" s="9" t="str">
        <f>VLOOKUP(B215,'Resultado Planejamento'!$C$2:$H$348,5,FALSE)</f>
        <v>0.21</v>
      </c>
      <c r="O215" s="9" t="str">
        <f>VLOOKUP(B215,'Resultado Planejamento'!$C$2:$H$348,6,FALSE)</f>
        <v>C</v>
      </c>
      <c r="P215" s="9" t="str">
        <f>VLOOKUP(B215,'Resultado Fiscal'!$C$2:$H$348,4,FALSE)</f>
        <v>793.33</v>
      </c>
      <c r="Q215" s="9" t="str">
        <f>VLOOKUP(B215,'Resultado Fiscal'!$C$2:$H$348,5,FALSE)</f>
        <v>0.79</v>
      </c>
      <c r="R215" s="9" t="str">
        <f>VLOOKUP(B215,'Resultado Fiscal'!$C$2:$H$348,6,FALSE)</f>
        <v>B+</v>
      </c>
      <c r="S215" s="9" t="str">
        <f>VLOOKUP(B215,'Resultado Ambiente'!$C$2:$H$348,4,FALSE)</f>
        <v>36.00</v>
      </c>
      <c r="T215" s="9" t="str">
        <f>VLOOKUP(B215,'Resultado Ambiente'!$C$2:$H$348,5,FALSE)</f>
        <v>0.42</v>
      </c>
      <c r="U215" s="9" t="str">
        <f>VLOOKUP(B215,'Resultado Ambiente'!$C$2:$H$348,6,FALSE)</f>
        <v>C</v>
      </c>
      <c r="V215" s="9" t="str">
        <f>VLOOKUP(B215,'Resultado Cidade'!$C$2:$H$348,4,FALSE)</f>
        <v>10.00</v>
      </c>
      <c r="W215" s="9" t="str">
        <f>VLOOKUP(B215,'Resultado Cidade'!$C$2:$H$348,5,FALSE)</f>
        <v>0.10</v>
      </c>
      <c r="X215" s="9" t="str">
        <f>VLOOKUP(B215,'Resultado Cidade'!$C$2:$H$348,6,FALSE)</f>
        <v>C</v>
      </c>
      <c r="Y215" s="9" t="str">
        <f>VLOOKUP(B215,'Resultado Gov TI'!$C$2:$H$348,4,FALSE)</f>
        <v>43.00</v>
      </c>
      <c r="Z215" s="9" t="str">
        <f>VLOOKUP(B215,'Resultado Gov TI'!$C$2:$H$348,5,FALSE)</f>
        <v>0.43</v>
      </c>
      <c r="AA215" s="9" t="str">
        <f>VLOOKUP(B215,'Resultado Gov TI'!$C$2:$H$348,6,FALSE)</f>
        <v>C</v>
      </c>
    </row>
    <row r="216" spans="1:27" x14ac:dyDescent="0.25">
      <c r="A216" s="8">
        <v>4122008</v>
      </c>
      <c r="B216" s="8" t="s">
        <v>175</v>
      </c>
      <c r="C216" s="8">
        <v>55</v>
      </c>
      <c r="D216" s="8">
        <v>0.55000000000000004</v>
      </c>
      <c r="E216" s="8" t="s">
        <v>106</v>
      </c>
      <c r="G216" s="9" t="str">
        <f>VLOOKUP(B216,'Resultado Educação'!$C$2:$H$348,4,FALSE)</f>
        <v>49.00</v>
      </c>
      <c r="H216" s="9" t="str">
        <f>VLOOKUP(B216,'Resultado Educação'!$C$2:$H$348,5,FALSE)</f>
        <v>0.49</v>
      </c>
      <c r="I216" s="9" t="str">
        <f>VLOOKUP(B216,'Resultado Educação'!$C$2:$H$348,6,FALSE)</f>
        <v>C</v>
      </c>
      <c r="J216" s="9" t="str">
        <f>VLOOKUP(B216,'Resultado Saúde'!$C$2:$H$348,4,FALSE)</f>
        <v>81.00</v>
      </c>
      <c r="K216" s="9" t="str">
        <f>VLOOKUP(B216,'Resultado Saúde'!$C$2:$H$348,5,FALSE)</f>
        <v>0.81</v>
      </c>
      <c r="L216" s="9" t="str">
        <f>VLOOKUP(B216,'Resultado Saúde'!$C$2:$H$348,6,FALSE)</f>
        <v>B+</v>
      </c>
      <c r="M216" s="9" t="str">
        <f>VLOOKUP(B216,'Resultado Planejamento'!$C$2:$H$348,4,FALSE)</f>
        <v>82.50</v>
      </c>
      <c r="N216" s="9" t="str">
        <f>VLOOKUP(B216,'Resultado Planejamento'!$C$2:$H$348,5,FALSE)</f>
        <v>0.21</v>
      </c>
      <c r="O216" s="9" t="str">
        <f>VLOOKUP(B216,'Resultado Planejamento'!$C$2:$H$348,6,FALSE)</f>
        <v>C</v>
      </c>
      <c r="P216" s="9" t="str">
        <f>VLOOKUP(B216,'Resultado Fiscal'!$C$2:$H$348,4,FALSE)</f>
        <v>748.33</v>
      </c>
      <c r="Q216" s="9" t="str">
        <f>VLOOKUP(B216,'Resultado Fiscal'!$C$2:$H$348,5,FALSE)</f>
        <v>0.75</v>
      </c>
      <c r="R216" s="9" t="str">
        <f>VLOOKUP(B216,'Resultado Fiscal'!$C$2:$H$348,6,FALSE)</f>
        <v>B</v>
      </c>
      <c r="S216" s="9" t="str">
        <f>VLOOKUP(B216,'Resultado Ambiente'!$C$2:$H$348,4,FALSE)</f>
        <v>34.00</v>
      </c>
      <c r="T216" s="9" t="str">
        <f>VLOOKUP(B216,'Resultado Ambiente'!$C$2:$H$348,5,FALSE)</f>
        <v>0.40</v>
      </c>
      <c r="U216" s="9" t="str">
        <f>VLOOKUP(B216,'Resultado Ambiente'!$C$2:$H$348,6,FALSE)</f>
        <v>C</v>
      </c>
      <c r="V216" s="9" t="str">
        <f>VLOOKUP(B216,'Resultado Cidade'!$C$2:$H$348,4,FALSE)</f>
        <v>80.00</v>
      </c>
      <c r="W216" s="9" t="str">
        <f>VLOOKUP(B216,'Resultado Cidade'!$C$2:$H$348,5,FALSE)</f>
        <v>0.80</v>
      </c>
      <c r="X216" s="9" t="str">
        <f>VLOOKUP(B216,'Resultado Cidade'!$C$2:$H$348,6,FALSE)</f>
        <v>B+</v>
      </c>
      <c r="Y216" s="9" t="str">
        <f>VLOOKUP(B216,'Resultado Gov TI'!$C$2:$H$348,4,FALSE)</f>
        <v>42.00</v>
      </c>
      <c r="Z216" s="9" t="str">
        <f>VLOOKUP(B216,'Resultado Gov TI'!$C$2:$H$348,5,FALSE)</f>
        <v>0.42</v>
      </c>
      <c r="AA216" s="9" t="str">
        <f>VLOOKUP(B216,'Resultado Gov TI'!$C$2:$H$348,6,FALSE)</f>
        <v>C</v>
      </c>
    </row>
    <row r="217" spans="1:27" x14ac:dyDescent="0.25">
      <c r="A217" s="8">
        <v>4122701</v>
      </c>
      <c r="B217" s="8" t="s">
        <v>963</v>
      </c>
      <c r="C217" s="8">
        <v>55</v>
      </c>
      <c r="D217" s="8">
        <v>0.55000000000000004</v>
      </c>
      <c r="E217" s="8" t="s">
        <v>106</v>
      </c>
      <c r="G217" s="9" t="e">
        <f>VLOOKUP(B217,'Resultado Educação'!$C$2:$H$348,4,FALSE)</f>
        <v>#N/A</v>
      </c>
      <c r="H217" s="9" t="e">
        <f>VLOOKUP(B217,'Resultado Educação'!$C$2:$H$348,5,FALSE)</f>
        <v>#N/A</v>
      </c>
      <c r="I217" s="9" t="e">
        <f>VLOOKUP(B217,'Resultado Educação'!$C$2:$H$348,6,FALSE)</f>
        <v>#N/A</v>
      </c>
      <c r="J217" s="9" t="e">
        <f>VLOOKUP(B217,'Resultado Saúde'!$C$2:$H$348,4,FALSE)</f>
        <v>#N/A</v>
      </c>
      <c r="K217" s="9" t="e">
        <f>VLOOKUP(B217,'Resultado Saúde'!$C$2:$H$348,5,FALSE)</f>
        <v>#N/A</v>
      </c>
      <c r="L217" s="9" t="e">
        <f>VLOOKUP(B217,'Resultado Saúde'!$C$2:$H$348,6,FALSE)</f>
        <v>#N/A</v>
      </c>
      <c r="M217" s="9" t="e">
        <f>VLOOKUP(B217,'Resultado Planejamento'!$C$2:$H$348,4,FALSE)</f>
        <v>#N/A</v>
      </c>
      <c r="N217" s="9" t="e">
        <f>VLOOKUP(B217,'Resultado Planejamento'!$C$2:$H$348,5,FALSE)</f>
        <v>#N/A</v>
      </c>
      <c r="O217" s="9" t="e">
        <f>VLOOKUP(B217,'Resultado Planejamento'!$C$2:$H$348,6,FALSE)</f>
        <v>#N/A</v>
      </c>
      <c r="P217" s="9" t="e">
        <f>VLOOKUP(B217,'Resultado Fiscal'!$C$2:$H$348,4,FALSE)</f>
        <v>#N/A</v>
      </c>
      <c r="Q217" s="9" t="e">
        <f>VLOOKUP(B217,'Resultado Fiscal'!$C$2:$H$348,5,FALSE)</f>
        <v>#N/A</v>
      </c>
      <c r="R217" s="9" t="e">
        <f>VLOOKUP(B217,'Resultado Fiscal'!$C$2:$H$348,6,FALSE)</f>
        <v>#N/A</v>
      </c>
      <c r="S217" s="9" t="e">
        <f>VLOOKUP(B217,'Resultado Ambiente'!$C$2:$H$348,4,FALSE)</f>
        <v>#N/A</v>
      </c>
      <c r="T217" s="9" t="e">
        <f>VLOOKUP(B217,'Resultado Ambiente'!$C$2:$H$348,5,FALSE)</f>
        <v>#N/A</v>
      </c>
      <c r="U217" s="9" t="e">
        <f>VLOOKUP(B217,'Resultado Ambiente'!$C$2:$H$348,6,FALSE)</f>
        <v>#N/A</v>
      </c>
      <c r="V217" s="9" t="e">
        <f>VLOOKUP(B217,'Resultado Cidade'!$C$2:$H$348,4,FALSE)</f>
        <v>#N/A</v>
      </c>
      <c r="W217" s="9" t="e">
        <f>VLOOKUP(B217,'Resultado Cidade'!$C$2:$H$348,5,FALSE)</f>
        <v>#N/A</v>
      </c>
      <c r="X217" s="9" t="e">
        <f>VLOOKUP(B217,'Resultado Cidade'!$C$2:$H$348,6,FALSE)</f>
        <v>#N/A</v>
      </c>
      <c r="Y217" s="9" t="e">
        <f>VLOOKUP(B217,'Resultado Gov TI'!$C$2:$H$348,4,FALSE)</f>
        <v>#N/A</v>
      </c>
      <c r="Z217" s="9" t="e">
        <f>VLOOKUP(B217,'Resultado Gov TI'!$C$2:$H$348,5,FALSE)</f>
        <v>#N/A</v>
      </c>
      <c r="AA217" s="9" t="e">
        <f>VLOOKUP(B217,'Resultado Gov TI'!$C$2:$H$348,6,FALSE)</f>
        <v>#N/A</v>
      </c>
    </row>
    <row r="218" spans="1:27" x14ac:dyDescent="0.25">
      <c r="A218" s="8">
        <v>4123824</v>
      </c>
      <c r="B218" s="8" t="s">
        <v>964</v>
      </c>
      <c r="C218" s="8">
        <v>55</v>
      </c>
      <c r="D218" s="8">
        <v>0.55000000000000004</v>
      </c>
      <c r="E218" s="8" t="s">
        <v>106</v>
      </c>
      <c r="G218" s="9" t="e">
        <f>VLOOKUP(B218,'Resultado Educação'!$C$2:$H$348,4,FALSE)</f>
        <v>#N/A</v>
      </c>
      <c r="H218" s="9" t="e">
        <f>VLOOKUP(B218,'Resultado Educação'!$C$2:$H$348,5,FALSE)</f>
        <v>#N/A</v>
      </c>
      <c r="I218" s="9" t="e">
        <f>VLOOKUP(B218,'Resultado Educação'!$C$2:$H$348,6,FALSE)</f>
        <v>#N/A</v>
      </c>
      <c r="J218" s="9" t="e">
        <f>VLOOKUP(B218,'Resultado Saúde'!$C$2:$H$348,4,FALSE)</f>
        <v>#N/A</v>
      </c>
      <c r="K218" s="9" t="e">
        <f>VLOOKUP(B218,'Resultado Saúde'!$C$2:$H$348,5,FALSE)</f>
        <v>#N/A</v>
      </c>
      <c r="L218" s="9" t="e">
        <f>VLOOKUP(B218,'Resultado Saúde'!$C$2:$H$348,6,FALSE)</f>
        <v>#N/A</v>
      </c>
      <c r="M218" s="9" t="e">
        <f>VLOOKUP(B218,'Resultado Planejamento'!$C$2:$H$348,4,FALSE)</f>
        <v>#N/A</v>
      </c>
      <c r="N218" s="9" t="e">
        <f>VLOOKUP(B218,'Resultado Planejamento'!$C$2:$H$348,5,FALSE)</f>
        <v>#N/A</v>
      </c>
      <c r="O218" s="9" t="e">
        <f>VLOOKUP(B218,'Resultado Planejamento'!$C$2:$H$348,6,FALSE)</f>
        <v>#N/A</v>
      </c>
      <c r="P218" s="9" t="e">
        <f>VLOOKUP(B218,'Resultado Fiscal'!$C$2:$H$348,4,FALSE)</f>
        <v>#N/A</v>
      </c>
      <c r="Q218" s="9" t="e">
        <f>VLOOKUP(B218,'Resultado Fiscal'!$C$2:$H$348,5,FALSE)</f>
        <v>#N/A</v>
      </c>
      <c r="R218" s="9" t="e">
        <f>VLOOKUP(B218,'Resultado Fiscal'!$C$2:$H$348,6,FALSE)</f>
        <v>#N/A</v>
      </c>
      <c r="S218" s="9" t="e">
        <f>VLOOKUP(B218,'Resultado Ambiente'!$C$2:$H$348,4,FALSE)</f>
        <v>#N/A</v>
      </c>
      <c r="T218" s="9" t="e">
        <f>VLOOKUP(B218,'Resultado Ambiente'!$C$2:$H$348,5,FALSE)</f>
        <v>#N/A</v>
      </c>
      <c r="U218" s="9" t="e">
        <f>VLOOKUP(B218,'Resultado Ambiente'!$C$2:$H$348,6,FALSE)</f>
        <v>#N/A</v>
      </c>
      <c r="V218" s="9" t="e">
        <f>VLOOKUP(B218,'Resultado Cidade'!$C$2:$H$348,4,FALSE)</f>
        <v>#N/A</v>
      </c>
      <c r="W218" s="9" t="e">
        <f>VLOOKUP(B218,'Resultado Cidade'!$C$2:$H$348,5,FALSE)</f>
        <v>#N/A</v>
      </c>
      <c r="X218" s="9" t="e">
        <f>VLOOKUP(B218,'Resultado Cidade'!$C$2:$H$348,6,FALSE)</f>
        <v>#N/A</v>
      </c>
      <c r="Y218" s="9" t="e">
        <f>VLOOKUP(B218,'Resultado Gov TI'!$C$2:$H$348,4,FALSE)</f>
        <v>#N/A</v>
      </c>
      <c r="Z218" s="9" t="e">
        <f>VLOOKUP(B218,'Resultado Gov TI'!$C$2:$H$348,5,FALSE)</f>
        <v>#N/A</v>
      </c>
      <c r="AA218" s="9" t="e">
        <f>VLOOKUP(B218,'Resultado Gov TI'!$C$2:$H$348,6,FALSE)</f>
        <v>#N/A</v>
      </c>
    </row>
    <row r="219" spans="1:27" x14ac:dyDescent="0.25">
      <c r="A219" s="8">
        <v>4125100</v>
      </c>
      <c r="B219" s="8" t="s">
        <v>965</v>
      </c>
      <c r="C219" s="8">
        <v>55</v>
      </c>
      <c r="D219" s="8">
        <v>0.55000000000000004</v>
      </c>
      <c r="E219" s="8" t="s">
        <v>106</v>
      </c>
      <c r="G219" s="9" t="e">
        <f>VLOOKUP(B219,'Resultado Educação'!$C$2:$H$348,4,FALSE)</f>
        <v>#N/A</v>
      </c>
      <c r="H219" s="9" t="e">
        <f>VLOOKUP(B219,'Resultado Educação'!$C$2:$H$348,5,FALSE)</f>
        <v>#N/A</v>
      </c>
      <c r="I219" s="9" t="e">
        <f>VLOOKUP(B219,'Resultado Educação'!$C$2:$H$348,6,FALSE)</f>
        <v>#N/A</v>
      </c>
      <c r="J219" s="9" t="e">
        <f>VLOOKUP(B219,'Resultado Saúde'!$C$2:$H$348,4,FALSE)</f>
        <v>#N/A</v>
      </c>
      <c r="K219" s="9" t="e">
        <f>VLOOKUP(B219,'Resultado Saúde'!$C$2:$H$348,5,FALSE)</f>
        <v>#N/A</v>
      </c>
      <c r="L219" s="9" t="e">
        <f>VLOOKUP(B219,'Resultado Saúde'!$C$2:$H$348,6,FALSE)</f>
        <v>#N/A</v>
      </c>
      <c r="M219" s="9" t="e">
        <f>VLOOKUP(B219,'Resultado Planejamento'!$C$2:$H$348,4,FALSE)</f>
        <v>#N/A</v>
      </c>
      <c r="N219" s="9" t="e">
        <f>VLOOKUP(B219,'Resultado Planejamento'!$C$2:$H$348,5,FALSE)</f>
        <v>#N/A</v>
      </c>
      <c r="O219" s="9" t="e">
        <f>VLOOKUP(B219,'Resultado Planejamento'!$C$2:$H$348,6,FALSE)</f>
        <v>#N/A</v>
      </c>
      <c r="P219" s="9" t="e">
        <f>VLOOKUP(B219,'Resultado Fiscal'!$C$2:$H$348,4,FALSE)</f>
        <v>#N/A</v>
      </c>
      <c r="Q219" s="9" t="e">
        <f>VLOOKUP(B219,'Resultado Fiscal'!$C$2:$H$348,5,FALSE)</f>
        <v>#N/A</v>
      </c>
      <c r="R219" s="9" t="e">
        <f>VLOOKUP(B219,'Resultado Fiscal'!$C$2:$H$348,6,FALSE)</f>
        <v>#N/A</v>
      </c>
      <c r="S219" s="9" t="e">
        <f>VLOOKUP(B219,'Resultado Ambiente'!$C$2:$H$348,4,FALSE)</f>
        <v>#N/A</v>
      </c>
      <c r="T219" s="9" t="e">
        <f>VLOOKUP(B219,'Resultado Ambiente'!$C$2:$H$348,5,FALSE)</f>
        <v>#N/A</v>
      </c>
      <c r="U219" s="9" t="e">
        <f>VLOOKUP(B219,'Resultado Ambiente'!$C$2:$H$348,6,FALSE)</f>
        <v>#N/A</v>
      </c>
      <c r="V219" s="9" t="e">
        <f>VLOOKUP(B219,'Resultado Cidade'!$C$2:$H$348,4,FALSE)</f>
        <v>#N/A</v>
      </c>
      <c r="W219" s="9" t="e">
        <f>VLOOKUP(B219,'Resultado Cidade'!$C$2:$H$348,5,FALSE)</f>
        <v>#N/A</v>
      </c>
      <c r="X219" s="9" t="e">
        <f>VLOOKUP(B219,'Resultado Cidade'!$C$2:$H$348,6,FALSE)</f>
        <v>#N/A</v>
      </c>
      <c r="Y219" s="9" t="e">
        <f>VLOOKUP(B219,'Resultado Gov TI'!$C$2:$H$348,4,FALSE)</f>
        <v>#N/A</v>
      </c>
      <c r="Z219" s="9" t="e">
        <f>VLOOKUP(B219,'Resultado Gov TI'!$C$2:$H$348,5,FALSE)</f>
        <v>#N/A</v>
      </c>
      <c r="AA219" s="9" t="e">
        <f>VLOOKUP(B219,'Resultado Gov TI'!$C$2:$H$348,6,FALSE)</f>
        <v>#N/A</v>
      </c>
    </row>
    <row r="220" spans="1:27" x14ac:dyDescent="0.25">
      <c r="A220" s="8">
        <v>4127858</v>
      </c>
      <c r="B220" s="8" t="s">
        <v>966</v>
      </c>
      <c r="C220" s="8">
        <v>55</v>
      </c>
      <c r="D220" s="8">
        <v>0.55000000000000004</v>
      </c>
      <c r="E220" s="8" t="s">
        <v>106</v>
      </c>
      <c r="G220" s="9" t="e">
        <f>VLOOKUP(B220,'Resultado Educação'!$C$2:$H$348,4,FALSE)</f>
        <v>#N/A</v>
      </c>
      <c r="H220" s="9" t="e">
        <f>VLOOKUP(B220,'Resultado Educação'!$C$2:$H$348,5,FALSE)</f>
        <v>#N/A</v>
      </c>
      <c r="I220" s="9" t="e">
        <f>VLOOKUP(B220,'Resultado Educação'!$C$2:$H$348,6,FALSE)</f>
        <v>#N/A</v>
      </c>
      <c r="J220" s="9" t="e">
        <f>VLOOKUP(B220,'Resultado Saúde'!$C$2:$H$348,4,FALSE)</f>
        <v>#N/A</v>
      </c>
      <c r="K220" s="9" t="e">
        <f>VLOOKUP(B220,'Resultado Saúde'!$C$2:$H$348,5,FALSE)</f>
        <v>#N/A</v>
      </c>
      <c r="L220" s="9" t="e">
        <f>VLOOKUP(B220,'Resultado Saúde'!$C$2:$H$348,6,FALSE)</f>
        <v>#N/A</v>
      </c>
      <c r="M220" s="9" t="e">
        <f>VLOOKUP(B220,'Resultado Planejamento'!$C$2:$H$348,4,FALSE)</f>
        <v>#N/A</v>
      </c>
      <c r="N220" s="9" t="e">
        <f>VLOOKUP(B220,'Resultado Planejamento'!$C$2:$H$348,5,FALSE)</f>
        <v>#N/A</v>
      </c>
      <c r="O220" s="9" t="e">
        <f>VLOOKUP(B220,'Resultado Planejamento'!$C$2:$H$348,6,FALSE)</f>
        <v>#N/A</v>
      </c>
      <c r="P220" s="9" t="e">
        <f>VLOOKUP(B220,'Resultado Fiscal'!$C$2:$H$348,4,FALSE)</f>
        <v>#N/A</v>
      </c>
      <c r="Q220" s="9" t="e">
        <f>VLOOKUP(B220,'Resultado Fiscal'!$C$2:$H$348,5,FALSE)</f>
        <v>#N/A</v>
      </c>
      <c r="R220" s="9" t="e">
        <f>VLOOKUP(B220,'Resultado Fiscal'!$C$2:$H$348,6,FALSE)</f>
        <v>#N/A</v>
      </c>
      <c r="S220" s="9" t="e">
        <f>VLOOKUP(B220,'Resultado Ambiente'!$C$2:$H$348,4,FALSE)</f>
        <v>#N/A</v>
      </c>
      <c r="T220" s="9" t="e">
        <f>VLOOKUP(B220,'Resultado Ambiente'!$C$2:$H$348,5,FALSE)</f>
        <v>#N/A</v>
      </c>
      <c r="U220" s="9" t="e">
        <f>VLOOKUP(B220,'Resultado Ambiente'!$C$2:$H$348,6,FALSE)</f>
        <v>#N/A</v>
      </c>
      <c r="V220" s="9" t="e">
        <f>VLOOKUP(B220,'Resultado Cidade'!$C$2:$H$348,4,FALSE)</f>
        <v>#N/A</v>
      </c>
      <c r="W220" s="9" t="e">
        <f>VLOOKUP(B220,'Resultado Cidade'!$C$2:$H$348,5,FALSE)</f>
        <v>#N/A</v>
      </c>
      <c r="X220" s="9" t="e">
        <f>VLOOKUP(B220,'Resultado Cidade'!$C$2:$H$348,6,FALSE)</f>
        <v>#N/A</v>
      </c>
      <c r="Y220" s="9" t="e">
        <f>VLOOKUP(B220,'Resultado Gov TI'!$C$2:$H$348,4,FALSE)</f>
        <v>#N/A</v>
      </c>
      <c r="Z220" s="9" t="e">
        <f>VLOOKUP(B220,'Resultado Gov TI'!$C$2:$H$348,5,FALSE)</f>
        <v>#N/A</v>
      </c>
      <c r="AA220" s="9" t="e">
        <f>VLOOKUP(B220,'Resultado Gov TI'!$C$2:$H$348,6,FALSE)</f>
        <v>#N/A</v>
      </c>
    </row>
    <row r="221" spans="1:27" x14ac:dyDescent="0.25">
      <c r="A221" s="8">
        <v>4103222</v>
      </c>
      <c r="B221" s="8" t="s">
        <v>150</v>
      </c>
      <c r="C221" s="8">
        <v>54</v>
      </c>
      <c r="D221" s="8">
        <v>0.54</v>
      </c>
      <c r="E221" s="8" t="s">
        <v>106</v>
      </c>
      <c r="G221" s="9" t="str">
        <f>VLOOKUP(B221,'Resultado Educação'!$C$2:$H$348,4,FALSE)</f>
        <v>58.00</v>
      </c>
      <c r="H221" s="9" t="str">
        <f>VLOOKUP(B221,'Resultado Educação'!$C$2:$H$348,5,FALSE)</f>
        <v>0.58</v>
      </c>
      <c r="I221" s="9" t="str">
        <f>VLOOKUP(B221,'Resultado Educação'!$C$2:$H$348,6,FALSE)</f>
        <v>C+</v>
      </c>
      <c r="J221" s="9" t="str">
        <f>VLOOKUP(B221,'Resultado Saúde'!$C$2:$H$348,4,FALSE)</f>
        <v>73.00</v>
      </c>
      <c r="K221" s="9" t="str">
        <f>VLOOKUP(B221,'Resultado Saúde'!$C$2:$H$348,5,FALSE)</f>
        <v>0.73</v>
      </c>
      <c r="L221" s="9" t="str">
        <f>VLOOKUP(B221,'Resultado Saúde'!$C$2:$H$348,6,FALSE)</f>
        <v>B</v>
      </c>
      <c r="M221" s="9" t="str">
        <f>VLOOKUP(B221,'Resultado Planejamento'!$C$2:$H$348,4,FALSE)</f>
        <v>42.50</v>
      </c>
      <c r="N221" s="9" t="str">
        <f>VLOOKUP(B221,'Resultado Planejamento'!$C$2:$H$348,5,FALSE)</f>
        <v>0.11</v>
      </c>
      <c r="O221" s="9" t="str">
        <f>VLOOKUP(B221,'Resultado Planejamento'!$C$2:$H$348,6,FALSE)</f>
        <v>C</v>
      </c>
      <c r="P221" s="9" t="str">
        <f>VLOOKUP(B221,'Resultado Fiscal'!$C$2:$H$348,4,FALSE)</f>
        <v>750.00</v>
      </c>
      <c r="Q221" s="9" t="str">
        <f>VLOOKUP(B221,'Resultado Fiscal'!$C$2:$H$348,5,FALSE)</f>
        <v>0.75</v>
      </c>
      <c r="R221" s="9" t="str">
        <f>VLOOKUP(B221,'Resultado Fiscal'!$C$2:$H$348,6,FALSE)</f>
        <v>B+</v>
      </c>
      <c r="S221" s="9" t="str">
        <f>VLOOKUP(B221,'Resultado Ambiente'!$C$2:$H$348,4,FALSE)</f>
        <v>21.00</v>
      </c>
      <c r="T221" s="9" t="str">
        <f>VLOOKUP(B221,'Resultado Ambiente'!$C$2:$H$348,5,FALSE)</f>
        <v>0.25</v>
      </c>
      <c r="U221" s="9" t="str">
        <f>VLOOKUP(B221,'Resultado Ambiente'!$C$2:$H$348,6,FALSE)</f>
        <v>C</v>
      </c>
      <c r="V221" s="9" t="str">
        <f>VLOOKUP(B221,'Resultado Cidade'!$C$2:$H$348,4,FALSE)</f>
        <v>87.00</v>
      </c>
      <c r="W221" s="9" t="str">
        <f>VLOOKUP(B221,'Resultado Cidade'!$C$2:$H$348,5,FALSE)</f>
        <v>0.87</v>
      </c>
      <c r="X221" s="9" t="str">
        <f>VLOOKUP(B221,'Resultado Cidade'!$C$2:$H$348,6,FALSE)</f>
        <v>B+</v>
      </c>
      <c r="Y221" s="9" t="str">
        <f>VLOOKUP(B221,'Resultado Gov TI'!$C$2:$H$348,4,FALSE)</f>
        <v>83.00</v>
      </c>
      <c r="Z221" s="9" t="str">
        <f>VLOOKUP(B221,'Resultado Gov TI'!$C$2:$H$348,5,FALSE)</f>
        <v>0.83</v>
      </c>
      <c r="AA221" s="9" t="str">
        <f>VLOOKUP(B221,'Resultado Gov TI'!$C$2:$H$348,6,FALSE)</f>
        <v>B+</v>
      </c>
    </row>
    <row r="222" spans="1:27" x14ac:dyDescent="0.25">
      <c r="A222" s="8">
        <v>4103602</v>
      </c>
      <c r="B222" s="8" t="s">
        <v>967</v>
      </c>
      <c r="C222" s="8">
        <v>54</v>
      </c>
      <c r="D222" s="8">
        <v>0.54</v>
      </c>
      <c r="E222" s="8" t="s">
        <v>106</v>
      </c>
      <c r="G222" s="9" t="e">
        <f>VLOOKUP(B222,'Resultado Educação'!$C$2:$H$348,4,FALSE)</f>
        <v>#N/A</v>
      </c>
      <c r="H222" s="9" t="e">
        <f>VLOOKUP(B222,'Resultado Educação'!$C$2:$H$348,5,FALSE)</f>
        <v>#N/A</v>
      </c>
      <c r="I222" s="9" t="e">
        <f>VLOOKUP(B222,'Resultado Educação'!$C$2:$H$348,6,FALSE)</f>
        <v>#N/A</v>
      </c>
      <c r="J222" s="9" t="e">
        <f>VLOOKUP(B222,'Resultado Saúde'!$C$2:$H$348,4,FALSE)</f>
        <v>#N/A</v>
      </c>
      <c r="K222" s="9" t="e">
        <f>VLOOKUP(B222,'Resultado Saúde'!$C$2:$H$348,5,FALSE)</f>
        <v>#N/A</v>
      </c>
      <c r="L222" s="9" t="e">
        <f>VLOOKUP(B222,'Resultado Saúde'!$C$2:$H$348,6,FALSE)</f>
        <v>#N/A</v>
      </c>
      <c r="M222" s="9" t="e">
        <f>VLOOKUP(B222,'Resultado Planejamento'!$C$2:$H$348,4,FALSE)</f>
        <v>#N/A</v>
      </c>
      <c r="N222" s="9" t="e">
        <f>VLOOKUP(B222,'Resultado Planejamento'!$C$2:$H$348,5,FALSE)</f>
        <v>#N/A</v>
      </c>
      <c r="O222" s="9" t="e">
        <f>VLOOKUP(B222,'Resultado Planejamento'!$C$2:$H$348,6,FALSE)</f>
        <v>#N/A</v>
      </c>
      <c r="P222" s="9" t="e">
        <f>VLOOKUP(B222,'Resultado Fiscal'!$C$2:$H$348,4,FALSE)</f>
        <v>#N/A</v>
      </c>
      <c r="Q222" s="9" t="e">
        <f>VLOOKUP(B222,'Resultado Fiscal'!$C$2:$H$348,5,FALSE)</f>
        <v>#N/A</v>
      </c>
      <c r="R222" s="9" t="e">
        <f>VLOOKUP(B222,'Resultado Fiscal'!$C$2:$H$348,6,FALSE)</f>
        <v>#N/A</v>
      </c>
      <c r="S222" s="9" t="e">
        <f>VLOOKUP(B222,'Resultado Ambiente'!$C$2:$H$348,4,FALSE)</f>
        <v>#N/A</v>
      </c>
      <c r="T222" s="9" t="e">
        <f>VLOOKUP(B222,'Resultado Ambiente'!$C$2:$H$348,5,FALSE)</f>
        <v>#N/A</v>
      </c>
      <c r="U222" s="9" t="e">
        <f>VLOOKUP(B222,'Resultado Ambiente'!$C$2:$H$348,6,FALSE)</f>
        <v>#N/A</v>
      </c>
      <c r="V222" s="9" t="e">
        <f>VLOOKUP(B222,'Resultado Cidade'!$C$2:$H$348,4,FALSE)</f>
        <v>#N/A</v>
      </c>
      <c r="W222" s="9" t="e">
        <f>VLOOKUP(B222,'Resultado Cidade'!$C$2:$H$348,5,FALSE)</f>
        <v>#N/A</v>
      </c>
      <c r="X222" s="9" t="e">
        <f>VLOOKUP(B222,'Resultado Cidade'!$C$2:$H$348,6,FALSE)</f>
        <v>#N/A</v>
      </c>
      <c r="Y222" s="9" t="e">
        <f>VLOOKUP(B222,'Resultado Gov TI'!$C$2:$H$348,4,FALSE)</f>
        <v>#N/A</v>
      </c>
      <c r="Z222" s="9" t="e">
        <f>VLOOKUP(B222,'Resultado Gov TI'!$C$2:$H$348,5,FALSE)</f>
        <v>#N/A</v>
      </c>
      <c r="AA222" s="9" t="e">
        <f>VLOOKUP(B222,'Resultado Gov TI'!$C$2:$H$348,6,FALSE)</f>
        <v>#N/A</v>
      </c>
    </row>
    <row r="223" spans="1:27" x14ac:dyDescent="0.25">
      <c r="A223" s="8">
        <v>4106407</v>
      </c>
      <c r="B223" s="8" t="s">
        <v>968</v>
      </c>
      <c r="C223" s="8">
        <v>54</v>
      </c>
      <c r="D223" s="8">
        <v>0.54</v>
      </c>
      <c r="E223" s="8" t="s">
        <v>106</v>
      </c>
      <c r="G223" s="9" t="e">
        <f>VLOOKUP(B223,'Resultado Educação'!$C$2:$H$348,4,FALSE)</f>
        <v>#N/A</v>
      </c>
      <c r="H223" s="9" t="e">
        <f>VLOOKUP(B223,'Resultado Educação'!$C$2:$H$348,5,FALSE)</f>
        <v>#N/A</v>
      </c>
      <c r="I223" s="9" t="e">
        <f>VLOOKUP(B223,'Resultado Educação'!$C$2:$H$348,6,FALSE)</f>
        <v>#N/A</v>
      </c>
      <c r="J223" s="9" t="e">
        <f>VLOOKUP(B223,'Resultado Saúde'!$C$2:$H$348,4,FALSE)</f>
        <v>#N/A</v>
      </c>
      <c r="K223" s="9" t="e">
        <f>VLOOKUP(B223,'Resultado Saúde'!$C$2:$H$348,5,FALSE)</f>
        <v>#N/A</v>
      </c>
      <c r="L223" s="9" t="e">
        <f>VLOOKUP(B223,'Resultado Saúde'!$C$2:$H$348,6,FALSE)</f>
        <v>#N/A</v>
      </c>
      <c r="M223" s="9" t="e">
        <f>VLOOKUP(B223,'Resultado Planejamento'!$C$2:$H$348,4,FALSE)</f>
        <v>#N/A</v>
      </c>
      <c r="N223" s="9" t="e">
        <f>VLOOKUP(B223,'Resultado Planejamento'!$C$2:$H$348,5,FALSE)</f>
        <v>#N/A</v>
      </c>
      <c r="O223" s="9" t="e">
        <f>VLOOKUP(B223,'Resultado Planejamento'!$C$2:$H$348,6,FALSE)</f>
        <v>#N/A</v>
      </c>
      <c r="P223" s="9" t="e">
        <f>VLOOKUP(B223,'Resultado Fiscal'!$C$2:$H$348,4,FALSE)</f>
        <v>#N/A</v>
      </c>
      <c r="Q223" s="9" t="e">
        <f>VLOOKUP(B223,'Resultado Fiscal'!$C$2:$H$348,5,FALSE)</f>
        <v>#N/A</v>
      </c>
      <c r="R223" s="9" t="e">
        <f>VLOOKUP(B223,'Resultado Fiscal'!$C$2:$H$348,6,FALSE)</f>
        <v>#N/A</v>
      </c>
      <c r="S223" s="9" t="e">
        <f>VLOOKUP(B223,'Resultado Ambiente'!$C$2:$H$348,4,FALSE)</f>
        <v>#N/A</v>
      </c>
      <c r="T223" s="9" t="e">
        <f>VLOOKUP(B223,'Resultado Ambiente'!$C$2:$H$348,5,FALSE)</f>
        <v>#N/A</v>
      </c>
      <c r="U223" s="9" t="e">
        <f>VLOOKUP(B223,'Resultado Ambiente'!$C$2:$H$348,6,FALSE)</f>
        <v>#N/A</v>
      </c>
      <c r="V223" s="9" t="e">
        <f>VLOOKUP(B223,'Resultado Cidade'!$C$2:$H$348,4,FALSE)</f>
        <v>#N/A</v>
      </c>
      <c r="W223" s="9" t="e">
        <f>VLOOKUP(B223,'Resultado Cidade'!$C$2:$H$348,5,FALSE)</f>
        <v>#N/A</v>
      </c>
      <c r="X223" s="9" t="e">
        <f>VLOOKUP(B223,'Resultado Cidade'!$C$2:$H$348,6,FALSE)</f>
        <v>#N/A</v>
      </c>
      <c r="Y223" s="9" t="e">
        <f>VLOOKUP(B223,'Resultado Gov TI'!$C$2:$H$348,4,FALSE)</f>
        <v>#N/A</v>
      </c>
      <c r="Z223" s="9" t="e">
        <f>VLOOKUP(B223,'Resultado Gov TI'!$C$2:$H$348,5,FALSE)</f>
        <v>#N/A</v>
      </c>
      <c r="AA223" s="9" t="e">
        <f>VLOOKUP(B223,'Resultado Gov TI'!$C$2:$H$348,6,FALSE)</f>
        <v>#N/A</v>
      </c>
    </row>
    <row r="224" spans="1:27" x14ac:dyDescent="0.25">
      <c r="A224" s="8">
        <v>4110805</v>
      </c>
      <c r="B224" s="8" t="s">
        <v>154</v>
      </c>
      <c r="C224" s="8">
        <v>54</v>
      </c>
      <c r="D224" s="8">
        <v>0.54</v>
      </c>
      <c r="E224" s="8" t="s">
        <v>106</v>
      </c>
      <c r="G224" s="9" t="str">
        <f>VLOOKUP(B224,'Resultado Educação'!$C$2:$H$348,4,FALSE)</f>
        <v>44.00</v>
      </c>
      <c r="H224" s="9" t="str">
        <f>VLOOKUP(B224,'Resultado Educação'!$C$2:$H$348,5,FALSE)</f>
        <v>0.44</v>
      </c>
      <c r="I224" s="9" t="str">
        <f>VLOOKUP(B224,'Resultado Educação'!$C$2:$H$348,6,FALSE)</f>
        <v>C</v>
      </c>
      <c r="J224" s="9" t="str">
        <f>VLOOKUP(B224,'Resultado Saúde'!$C$2:$H$348,4,FALSE)</f>
        <v>82.00</v>
      </c>
      <c r="K224" s="9" t="str">
        <f>VLOOKUP(B224,'Resultado Saúde'!$C$2:$H$348,5,FALSE)</f>
        <v>0.82</v>
      </c>
      <c r="L224" s="9" t="str">
        <f>VLOOKUP(B224,'Resultado Saúde'!$C$2:$H$348,6,FALSE)</f>
        <v>B+</v>
      </c>
      <c r="M224" s="9" t="str">
        <f>VLOOKUP(B224,'Resultado Planejamento'!$C$2:$H$348,4,FALSE)</f>
        <v>87.50</v>
      </c>
      <c r="N224" s="9" t="str">
        <f>VLOOKUP(B224,'Resultado Planejamento'!$C$2:$H$348,5,FALSE)</f>
        <v>0.22</v>
      </c>
      <c r="O224" s="9" t="str">
        <f>VLOOKUP(B224,'Resultado Planejamento'!$C$2:$H$348,6,FALSE)</f>
        <v>C</v>
      </c>
      <c r="P224" s="9" t="str">
        <f>VLOOKUP(B224,'Resultado Fiscal'!$C$2:$H$348,4,FALSE)</f>
        <v>847.93</v>
      </c>
      <c r="Q224" s="9" t="str">
        <f>VLOOKUP(B224,'Resultado Fiscal'!$C$2:$H$348,5,FALSE)</f>
        <v>0.85</v>
      </c>
      <c r="R224" s="9" t="str">
        <f>VLOOKUP(B224,'Resultado Fiscal'!$C$2:$H$348,6,FALSE)</f>
        <v>B+</v>
      </c>
      <c r="S224" s="9" t="str">
        <f>VLOOKUP(B224,'Resultado Ambiente'!$C$2:$H$348,4,FALSE)</f>
        <v>37.00</v>
      </c>
      <c r="T224" s="9" t="str">
        <f>VLOOKUP(B224,'Resultado Ambiente'!$C$2:$H$348,5,FALSE)</f>
        <v>0.44</v>
      </c>
      <c r="U224" s="9" t="str">
        <f>VLOOKUP(B224,'Resultado Ambiente'!$C$2:$H$348,6,FALSE)</f>
        <v>C</v>
      </c>
      <c r="V224" s="9" t="str">
        <f>VLOOKUP(B224,'Resultado Cidade'!$C$2:$H$348,4,FALSE)</f>
        <v>15.00</v>
      </c>
      <c r="W224" s="9" t="str">
        <f>VLOOKUP(B224,'Resultado Cidade'!$C$2:$H$348,5,FALSE)</f>
        <v>0.15</v>
      </c>
      <c r="X224" s="9" t="str">
        <f>VLOOKUP(B224,'Resultado Cidade'!$C$2:$H$348,6,FALSE)</f>
        <v>C</v>
      </c>
      <c r="Y224" s="9" t="str">
        <f>VLOOKUP(B224,'Resultado Gov TI'!$C$2:$H$348,4,FALSE)</f>
        <v>51.00</v>
      </c>
      <c r="Z224" s="9" t="str">
        <f>VLOOKUP(B224,'Resultado Gov TI'!$C$2:$H$348,5,FALSE)</f>
        <v>0.51</v>
      </c>
      <c r="AA224" s="9" t="str">
        <f>VLOOKUP(B224,'Resultado Gov TI'!$C$2:$H$348,6,FALSE)</f>
        <v>C+</v>
      </c>
    </row>
    <row r="225" spans="1:27" x14ac:dyDescent="0.25">
      <c r="A225" s="8">
        <v>4117206</v>
      </c>
      <c r="B225" s="8" t="s">
        <v>969</v>
      </c>
      <c r="C225" s="8">
        <v>54</v>
      </c>
      <c r="D225" s="8">
        <v>0.54</v>
      </c>
      <c r="E225" s="8" t="s">
        <v>106</v>
      </c>
      <c r="G225" s="9" t="e">
        <f>VLOOKUP(B225,'Resultado Educação'!$C$2:$H$348,4,FALSE)</f>
        <v>#N/A</v>
      </c>
      <c r="H225" s="9" t="e">
        <f>VLOOKUP(B225,'Resultado Educação'!$C$2:$H$348,5,FALSE)</f>
        <v>#N/A</v>
      </c>
      <c r="I225" s="9" t="e">
        <f>VLOOKUP(B225,'Resultado Educação'!$C$2:$H$348,6,FALSE)</f>
        <v>#N/A</v>
      </c>
      <c r="J225" s="9" t="e">
        <f>VLOOKUP(B225,'Resultado Saúde'!$C$2:$H$348,4,FALSE)</f>
        <v>#N/A</v>
      </c>
      <c r="K225" s="9" t="e">
        <f>VLOOKUP(B225,'Resultado Saúde'!$C$2:$H$348,5,FALSE)</f>
        <v>#N/A</v>
      </c>
      <c r="L225" s="9" t="e">
        <f>VLOOKUP(B225,'Resultado Saúde'!$C$2:$H$348,6,FALSE)</f>
        <v>#N/A</v>
      </c>
      <c r="M225" s="9" t="e">
        <f>VLOOKUP(B225,'Resultado Planejamento'!$C$2:$H$348,4,FALSE)</f>
        <v>#N/A</v>
      </c>
      <c r="N225" s="9" t="e">
        <f>VLOOKUP(B225,'Resultado Planejamento'!$C$2:$H$348,5,FALSE)</f>
        <v>#N/A</v>
      </c>
      <c r="O225" s="9" t="e">
        <f>VLOOKUP(B225,'Resultado Planejamento'!$C$2:$H$348,6,FALSE)</f>
        <v>#N/A</v>
      </c>
      <c r="P225" s="9" t="e">
        <f>VLOOKUP(B225,'Resultado Fiscal'!$C$2:$H$348,4,FALSE)</f>
        <v>#N/A</v>
      </c>
      <c r="Q225" s="9" t="e">
        <f>VLOOKUP(B225,'Resultado Fiscal'!$C$2:$H$348,5,FALSE)</f>
        <v>#N/A</v>
      </c>
      <c r="R225" s="9" t="e">
        <f>VLOOKUP(B225,'Resultado Fiscal'!$C$2:$H$348,6,FALSE)</f>
        <v>#N/A</v>
      </c>
      <c r="S225" s="9" t="e">
        <f>VLOOKUP(B225,'Resultado Ambiente'!$C$2:$H$348,4,FALSE)</f>
        <v>#N/A</v>
      </c>
      <c r="T225" s="9" t="e">
        <f>VLOOKUP(B225,'Resultado Ambiente'!$C$2:$H$348,5,FALSE)</f>
        <v>#N/A</v>
      </c>
      <c r="U225" s="9" t="e">
        <f>VLOOKUP(B225,'Resultado Ambiente'!$C$2:$H$348,6,FALSE)</f>
        <v>#N/A</v>
      </c>
      <c r="V225" s="9" t="e">
        <f>VLOOKUP(B225,'Resultado Cidade'!$C$2:$H$348,4,FALSE)</f>
        <v>#N/A</v>
      </c>
      <c r="W225" s="9" t="e">
        <f>VLOOKUP(B225,'Resultado Cidade'!$C$2:$H$348,5,FALSE)</f>
        <v>#N/A</v>
      </c>
      <c r="X225" s="9" t="e">
        <f>VLOOKUP(B225,'Resultado Cidade'!$C$2:$H$348,6,FALSE)</f>
        <v>#N/A</v>
      </c>
      <c r="Y225" s="9" t="e">
        <f>VLOOKUP(B225,'Resultado Gov TI'!$C$2:$H$348,4,FALSE)</f>
        <v>#N/A</v>
      </c>
      <c r="Z225" s="9" t="e">
        <f>VLOOKUP(B225,'Resultado Gov TI'!$C$2:$H$348,5,FALSE)</f>
        <v>#N/A</v>
      </c>
      <c r="AA225" s="9" t="e">
        <f>VLOOKUP(B225,'Resultado Gov TI'!$C$2:$H$348,6,FALSE)</f>
        <v>#N/A</v>
      </c>
    </row>
    <row r="226" spans="1:27" x14ac:dyDescent="0.25">
      <c r="A226" s="8">
        <v>4120358</v>
      </c>
      <c r="B226" s="8" t="s">
        <v>157</v>
      </c>
      <c r="C226" s="8">
        <v>54</v>
      </c>
      <c r="D226" s="8">
        <v>0.54</v>
      </c>
      <c r="E226" s="8" t="s">
        <v>106</v>
      </c>
      <c r="G226" s="9" t="str">
        <f>VLOOKUP(B226,'Resultado Educação'!$C$2:$H$348,4,FALSE)</f>
        <v>66.00</v>
      </c>
      <c r="H226" s="9" t="str">
        <f>VLOOKUP(B226,'Resultado Educação'!$C$2:$H$348,5,FALSE)</f>
        <v>0.66</v>
      </c>
      <c r="I226" s="9" t="str">
        <f>VLOOKUP(B226,'Resultado Educação'!$C$2:$H$348,6,FALSE)</f>
        <v>B</v>
      </c>
      <c r="J226" s="9" t="str">
        <f>VLOOKUP(B226,'Resultado Saúde'!$C$2:$H$348,4,FALSE)</f>
        <v>83.00</v>
      </c>
      <c r="K226" s="9" t="str">
        <f>VLOOKUP(B226,'Resultado Saúde'!$C$2:$H$348,5,FALSE)</f>
        <v>0.83</v>
      </c>
      <c r="L226" s="9" t="str">
        <f>VLOOKUP(B226,'Resultado Saúde'!$C$2:$H$348,6,FALSE)</f>
        <v>B+</v>
      </c>
      <c r="M226" s="9" t="str">
        <f>VLOOKUP(B226,'Resultado Planejamento'!$C$2:$H$348,4,FALSE)</f>
        <v>0.00</v>
      </c>
      <c r="N226" s="9" t="str">
        <f>VLOOKUP(B226,'Resultado Planejamento'!$C$2:$H$348,5,FALSE)</f>
        <v>0.00</v>
      </c>
      <c r="O226" s="9" t="str">
        <f>VLOOKUP(B226,'Resultado Planejamento'!$C$2:$H$348,6,FALSE)</f>
        <v>C</v>
      </c>
      <c r="P226" s="9" t="str">
        <f>VLOOKUP(B226,'Resultado Fiscal'!$C$2:$H$348,4,FALSE)</f>
        <v>822.78</v>
      </c>
      <c r="Q226" s="9" t="str">
        <f>VLOOKUP(B226,'Resultado Fiscal'!$C$2:$H$348,5,FALSE)</f>
        <v>0.82</v>
      </c>
      <c r="R226" s="9" t="str">
        <f>VLOOKUP(B226,'Resultado Fiscal'!$C$2:$H$348,6,FALSE)</f>
        <v>B+</v>
      </c>
      <c r="S226" s="9" t="str">
        <f>VLOOKUP(B226,'Resultado Ambiente'!$C$2:$H$348,4,FALSE)</f>
        <v>45.00</v>
      </c>
      <c r="T226" s="9" t="str">
        <f>VLOOKUP(B226,'Resultado Ambiente'!$C$2:$H$348,5,FALSE)</f>
        <v>0.53</v>
      </c>
      <c r="U226" s="9" t="str">
        <f>VLOOKUP(B226,'Resultado Ambiente'!$C$2:$H$348,6,FALSE)</f>
        <v>C+</v>
      </c>
      <c r="V226" s="9" t="str">
        <f>VLOOKUP(B226,'Resultado Cidade'!$C$2:$H$348,4,FALSE)</f>
        <v>0.00</v>
      </c>
      <c r="W226" s="9" t="str">
        <f>VLOOKUP(B226,'Resultado Cidade'!$C$2:$H$348,5,FALSE)</f>
        <v>0.00</v>
      </c>
      <c r="X226" s="9" t="str">
        <f>VLOOKUP(B226,'Resultado Cidade'!$C$2:$H$348,6,FALSE)</f>
        <v>C</v>
      </c>
      <c r="Y226" s="9" t="str">
        <f>VLOOKUP(B226,'Resultado Gov TI'!$C$2:$H$348,4,FALSE)</f>
        <v>52.00</v>
      </c>
      <c r="Z226" s="9" t="str">
        <f>VLOOKUP(B226,'Resultado Gov TI'!$C$2:$H$348,5,FALSE)</f>
        <v>0.52</v>
      </c>
      <c r="AA226" s="9" t="str">
        <f>VLOOKUP(B226,'Resultado Gov TI'!$C$2:$H$348,6,FALSE)</f>
        <v>C+</v>
      </c>
    </row>
    <row r="227" spans="1:27" x14ac:dyDescent="0.25">
      <c r="A227" s="8">
        <v>4122156</v>
      </c>
      <c r="B227" s="8" t="s">
        <v>970</v>
      </c>
      <c r="C227" s="8">
        <v>54</v>
      </c>
      <c r="D227" s="8">
        <v>0.54</v>
      </c>
      <c r="E227" s="8" t="s">
        <v>106</v>
      </c>
      <c r="G227" s="9" t="e">
        <f>VLOOKUP(B227,'Resultado Educação'!$C$2:$H$348,4,FALSE)</f>
        <v>#N/A</v>
      </c>
      <c r="H227" s="9" t="e">
        <f>VLOOKUP(B227,'Resultado Educação'!$C$2:$H$348,5,FALSE)</f>
        <v>#N/A</v>
      </c>
      <c r="I227" s="9" t="e">
        <f>VLOOKUP(B227,'Resultado Educação'!$C$2:$H$348,6,FALSE)</f>
        <v>#N/A</v>
      </c>
      <c r="J227" s="9" t="e">
        <f>VLOOKUP(B227,'Resultado Saúde'!$C$2:$H$348,4,FALSE)</f>
        <v>#N/A</v>
      </c>
      <c r="K227" s="9" t="e">
        <f>VLOOKUP(B227,'Resultado Saúde'!$C$2:$H$348,5,FALSE)</f>
        <v>#N/A</v>
      </c>
      <c r="L227" s="9" t="e">
        <f>VLOOKUP(B227,'Resultado Saúde'!$C$2:$H$348,6,FALSE)</f>
        <v>#N/A</v>
      </c>
      <c r="M227" s="9" t="e">
        <f>VLOOKUP(B227,'Resultado Planejamento'!$C$2:$H$348,4,FALSE)</f>
        <v>#N/A</v>
      </c>
      <c r="N227" s="9" t="e">
        <f>VLOOKUP(B227,'Resultado Planejamento'!$C$2:$H$348,5,FALSE)</f>
        <v>#N/A</v>
      </c>
      <c r="O227" s="9" t="e">
        <f>VLOOKUP(B227,'Resultado Planejamento'!$C$2:$H$348,6,FALSE)</f>
        <v>#N/A</v>
      </c>
      <c r="P227" s="9" t="e">
        <f>VLOOKUP(B227,'Resultado Fiscal'!$C$2:$H$348,4,FALSE)</f>
        <v>#N/A</v>
      </c>
      <c r="Q227" s="9" t="e">
        <f>VLOOKUP(B227,'Resultado Fiscal'!$C$2:$H$348,5,FALSE)</f>
        <v>#N/A</v>
      </c>
      <c r="R227" s="9" t="e">
        <f>VLOOKUP(B227,'Resultado Fiscal'!$C$2:$H$348,6,FALSE)</f>
        <v>#N/A</v>
      </c>
      <c r="S227" s="9" t="e">
        <f>VLOOKUP(B227,'Resultado Ambiente'!$C$2:$H$348,4,FALSE)</f>
        <v>#N/A</v>
      </c>
      <c r="T227" s="9" t="e">
        <f>VLOOKUP(B227,'Resultado Ambiente'!$C$2:$H$348,5,FALSE)</f>
        <v>#N/A</v>
      </c>
      <c r="U227" s="9" t="e">
        <f>VLOOKUP(B227,'Resultado Ambiente'!$C$2:$H$348,6,FALSE)</f>
        <v>#N/A</v>
      </c>
      <c r="V227" s="9" t="e">
        <f>VLOOKUP(B227,'Resultado Cidade'!$C$2:$H$348,4,FALSE)</f>
        <v>#N/A</v>
      </c>
      <c r="W227" s="9" t="e">
        <f>VLOOKUP(B227,'Resultado Cidade'!$C$2:$H$348,5,FALSE)</f>
        <v>#N/A</v>
      </c>
      <c r="X227" s="9" t="e">
        <f>VLOOKUP(B227,'Resultado Cidade'!$C$2:$H$348,6,FALSE)</f>
        <v>#N/A</v>
      </c>
      <c r="Y227" s="9" t="e">
        <f>VLOOKUP(B227,'Resultado Gov TI'!$C$2:$H$348,4,FALSE)</f>
        <v>#N/A</v>
      </c>
      <c r="Z227" s="9" t="e">
        <f>VLOOKUP(B227,'Resultado Gov TI'!$C$2:$H$348,5,FALSE)</f>
        <v>#N/A</v>
      </c>
      <c r="AA227" s="9" t="e">
        <f>VLOOKUP(B227,'Resultado Gov TI'!$C$2:$H$348,6,FALSE)</f>
        <v>#N/A</v>
      </c>
    </row>
    <row r="228" spans="1:27" x14ac:dyDescent="0.25">
      <c r="A228" s="8">
        <v>4123402</v>
      </c>
      <c r="B228" s="8" t="s">
        <v>971</v>
      </c>
      <c r="C228" s="8">
        <v>54</v>
      </c>
      <c r="D228" s="8">
        <v>0.54</v>
      </c>
      <c r="E228" s="8" t="s">
        <v>106</v>
      </c>
      <c r="G228" s="9" t="e">
        <f>VLOOKUP(B228,'Resultado Educação'!$C$2:$H$348,4,FALSE)</f>
        <v>#N/A</v>
      </c>
      <c r="H228" s="9" t="e">
        <f>VLOOKUP(B228,'Resultado Educação'!$C$2:$H$348,5,FALSE)</f>
        <v>#N/A</v>
      </c>
      <c r="I228" s="9" t="e">
        <f>VLOOKUP(B228,'Resultado Educação'!$C$2:$H$348,6,FALSE)</f>
        <v>#N/A</v>
      </c>
      <c r="J228" s="9" t="e">
        <f>VLOOKUP(B228,'Resultado Saúde'!$C$2:$H$348,4,FALSE)</f>
        <v>#N/A</v>
      </c>
      <c r="K228" s="9" t="e">
        <f>VLOOKUP(B228,'Resultado Saúde'!$C$2:$H$348,5,FALSE)</f>
        <v>#N/A</v>
      </c>
      <c r="L228" s="9" t="e">
        <f>VLOOKUP(B228,'Resultado Saúde'!$C$2:$H$348,6,FALSE)</f>
        <v>#N/A</v>
      </c>
      <c r="M228" s="9" t="e">
        <f>VLOOKUP(B228,'Resultado Planejamento'!$C$2:$H$348,4,FALSE)</f>
        <v>#N/A</v>
      </c>
      <c r="N228" s="9" t="e">
        <f>VLOOKUP(B228,'Resultado Planejamento'!$C$2:$H$348,5,FALSE)</f>
        <v>#N/A</v>
      </c>
      <c r="O228" s="9" t="e">
        <f>VLOOKUP(B228,'Resultado Planejamento'!$C$2:$H$348,6,FALSE)</f>
        <v>#N/A</v>
      </c>
      <c r="P228" s="9" t="e">
        <f>VLOOKUP(B228,'Resultado Fiscal'!$C$2:$H$348,4,FALSE)</f>
        <v>#N/A</v>
      </c>
      <c r="Q228" s="9" t="e">
        <f>VLOOKUP(B228,'Resultado Fiscal'!$C$2:$H$348,5,FALSE)</f>
        <v>#N/A</v>
      </c>
      <c r="R228" s="9" t="e">
        <f>VLOOKUP(B228,'Resultado Fiscal'!$C$2:$H$348,6,FALSE)</f>
        <v>#N/A</v>
      </c>
      <c r="S228" s="9" t="e">
        <f>VLOOKUP(B228,'Resultado Ambiente'!$C$2:$H$348,4,FALSE)</f>
        <v>#N/A</v>
      </c>
      <c r="T228" s="9" t="e">
        <f>VLOOKUP(B228,'Resultado Ambiente'!$C$2:$H$348,5,FALSE)</f>
        <v>#N/A</v>
      </c>
      <c r="U228" s="9" t="e">
        <f>VLOOKUP(B228,'Resultado Ambiente'!$C$2:$H$348,6,FALSE)</f>
        <v>#N/A</v>
      </c>
      <c r="V228" s="9" t="e">
        <f>VLOOKUP(B228,'Resultado Cidade'!$C$2:$H$348,4,FALSE)</f>
        <v>#N/A</v>
      </c>
      <c r="W228" s="9" t="e">
        <f>VLOOKUP(B228,'Resultado Cidade'!$C$2:$H$348,5,FALSE)</f>
        <v>#N/A</v>
      </c>
      <c r="X228" s="9" t="e">
        <f>VLOOKUP(B228,'Resultado Cidade'!$C$2:$H$348,6,FALSE)</f>
        <v>#N/A</v>
      </c>
      <c r="Y228" s="9" t="e">
        <f>VLOOKUP(B228,'Resultado Gov TI'!$C$2:$H$348,4,FALSE)</f>
        <v>#N/A</v>
      </c>
      <c r="Z228" s="9" t="e">
        <f>VLOOKUP(B228,'Resultado Gov TI'!$C$2:$H$348,5,FALSE)</f>
        <v>#N/A</v>
      </c>
      <c r="AA228" s="9" t="e">
        <f>VLOOKUP(B228,'Resultado Gov TI'!$C$2:$H$348,6,FALSE)</f>
        <v>#N/A</v>
      </c>
    </row>
    <row r="229" spans="1:27" x14ac:dyDescent="0.25">
      <c r="A229" s="8">
        <v>4128401</v>
      </c>
      <c r="B229" s="8" t="s">
        <v>972</v>
      </c>
      <c r="C229" s="8">
        <v>54</v>
      </c>
      <c r="D229" s="8">
        <v>0.54</v>
      </c>
      <c r="E229" s="8" t="s">
        <v>106</v>
      </c>
      <c r="G229" s="9" t="e">
        <f>VLOOKUP(B229,'Resultado Educação'!$C$2:$H$348,4,FALSE)</f>
        <v>#N/A</v>
      </c>
      <c r="H229" s="9" t="e">
        <f>VLOOKUP(B229,'Resultado Educação'!$C$2:$H$348,5,FALSE)</f>
        <v>#N/A</v>
      </c>
      <c r="I229" s="9" t="e">
        <f>VLOOKUP(B229,'Resultado Educação'!$C$2:$H$348,6,FALSE)</f>
        <v>#N/A</v>
      </c>
      <c r="J229" s="9" t="e">
        <f>VLOOKUP(B229,'Resultado Saúde'!$C$2:$H$348,4,FALSE)</f>
        <v>#N/A</v>
      </c>
      <c r="K229" s="9" t="e">
        <f>VLOOKUP(B229,'Resultado Saúde'!$C$2:$H$348,5,FALSE)</f>
        <v>#N/A</v>
      </c>
      <c r="L229" s="9" t="e">
        <f>VLOOKUP(B229,'Resultado Saúde'!$C$2:$H$348,6,FALSE)</f>
        <v>#N/A</v>
      </c>
      <c r="M229" s="9" t="e">
        <f>VLOOKUP(B229,'Resultado Planejamento'!$C$2:$H$348,4,FALSE)</f>
        <v>#N/A</v>
      </c>
      <c r="N229" s="9" t="e">
        <f>VLOOKUP(B229,'Resultado Planejamento'!$C$2:$H$348,5,FALSE)</f>
        <v>#N/A</v>
      </c>
      <c r="O229" s="9" t="e">
        <f>VLOOKUP(B229,'Resultado Planejamento'!$C$2:$H$348,6,FALSE)</f>
        <v>#N/A</v>
      </c>
      <c r="P229" s="9" t="e">
        <f>VLOOKUP(B229,'Resultado Fiscal'!$C$2:$H$348,4,FALSE)</f>
        <v>#N/A</v>
      </c>
      <c r="Q229" s="9" t="e">
        <f>VLOOKUP(B229,'Resultado Fiscal'!$C$2:$H$348,5,FALSE)</f>
        <v>#N/A</v>
      </c>
      <c r="R229" s="9" t="e">
        <f>VLOOKUP(B229,'Resultado Fiscal'!$C$2:$H$348,6,FALSE)</f>
        <v>#N/A</v>
      </c>
      <c r="S229" s="9" t="e">
        <f>VLOOKUP(B229,'Resultado Ambiente'!$C$2:$H$348,4,FALSE)</f>
        <v>#N/A</v>
      </c>
      <c r="T229" s="9" t="e">
        <f>VLOOKUP(B229,'Resultado Ambiente'!$C$2:$H$348,5,FALSE)</f>
        <v>#N/A</v>
      </c>
      <c r="U229" s="9" t="e">
        <f>VLOOKUP(B229,'Resultado Ambiente'!$C$2:$H$348,6,FALSE)</f>
        <v>#N/A</v>
      </c>
      <c r="V229" s="9" t="e">
        <f>VLOOKUP(B229,'Resultado Cidade'!$C$2:$H$348,4,FALSE)</f>
        <v>#N/A</v>
      </c>
      <c r="W229" s="9" t="e">
        <f>VLOOKUP(B229,'Resultado Cidade'!$C$2:$H$348,5,FALSE)</f>
        <v>#N/A</v>
      </c>
      <c r="X229" s="9" t="e">
        <f>VLOOKUP(B229,'Resultado Cidade'!$C$2:$H$348,6,FALSE)</f>
        <v>#N/A</v>
      </c>
      <c r="Y229" s="9" t="e">
        <f>VLOOKUP(B229,'Resultado Gov TI'!$C$2:$H$348,4,FALSE)</f>
        <v>#N/A</v>
      </c>
      <c r="Z229" s="9" t="e">
        <f>VLOOKUP(B229,'Resultado Gov TI'!$C$2:$H$348,5,FALSE)</f>
        <v>#N/A</v>
      </c>
      <c r="AA229" s="9" t="e">
        <f>VLOOKUP(B229,'Resultado Gov TI'!$C$2:$H$348,6,FALSE)</f>
        <v>#N/A</v>
      </c>
    </row>
    <row r="230" spans="1:27" x14ac:dyDescent="0.25">
      <c r="A230" s="8">
        <v>4105102</v>
      </c>
      <c r="B230" s="8" t="s">
        <v>973</v>
      </c>
      <c r="C230" s="8">
        <v>53</v>
      </c>
      <c r="D230" s="8">
        <v>0.53</v>
      </c>
      <c r="E230" s="8" t="s">
        <v>106</v>
      </c>
      <c r="G230" s="9" t="e">
        <f>VLOOKUP(B230,'Resultado Educação'!$C$2:$H$348,4,FALSE)</f>
        <v>#N/A</v>
      </c>
      <c r="H230" s="9" t="e">
        <f>VLOOKUP(B230,'Resultado Educação'!$C$2:$H$348,5,FALSE)</f>
        <v>#N/A</v>
      </c>
      <c r="I230" s="9" t="e">
        <f>VLOOKUP(B230,'Resultado Educação'!$C$2:$H$348,6,FALSE)</f>
        <v>#N/A</v>
      </c>
      <c r="J230" s="9" t="e">
        <f>VLOOKUP(B230,'Resultado Saúde'!$C$2:$H$348,4,FALSE)</f>
        <v>#N/A</v>
      </c>
      <c r="K230" s="9" t="e">
        <f>VLOOKUP(B230,'Resultado Saúde'!$C$2:$H$348,5,FALSE)</f>
        <v>#N/A</v>
      </c>
      <c r="L230" s="9" t="e">
        <f>VLOOKUP(B230,'Resultado Saúde'!$C$2:$H$348,6,FALSE)</f>
        <v>#N/A</v>
      </c>
      <c r="M230" s="9" t="e">
        <f>VLOOKUP(B230,'Resultado Planejamento'!$C$2:$H$348,4,FALSE)</f>
        <v>#N/A</v>
      </c>
      <c r="N230" s="9" t="e">
        <f>VLOOKUP(B230,'Resultado Planejamento'!$C$2:$H$348,5,FALSE)</f>
        <v>#N/A</v>
      </c>
      <c r="O230" s="9" t="e">
        <f>VLOOKUP(B230,'Resultado Planejamento'!$C$2:$H$348,6,FALSE)</f>
        <v>#N/A</v>
      </c>
      <c r="P230" s="9" t="e">
        <f>VLOOKUP(B230,'Resultado Fiscal'!$C$2:$H$348,4,FALSE)</f>
        <v>#N/A</v>
      </c>
      <c r="Q230" s="9" t="e">
        <f>VLOOKUP(B230,'Resultado Fiscal'!$C$2:$H$348,5,FALSE)</f>
        <v>#N/A</v>
      </c>
      <c r="R230" s="9" t="e">
        <f>VLOOKUP(B230,'Resultado Fiscal'!$C$2:$H$348,6,FALSE)</f>
        <v>#N/A</v>
      </c>
      <c r="S230" s="9" t="e">
        <f>VLOOKUP(B230,'Resultado Ambiente'!$C$2:$H$348,4,FALSE)</f>
        <v>#N/A</v>
      </c>
      <c r="T230" s="9" t="e">
        <f>VLOOKUP(B230,'Resultado Ambiente'!$C$2:$H$348,5,FALSE)</f>
        <v>#N/A</v>
      </c>
      <c r="U230" s="9" t="e">
        <f>VLOOKUP(B230,'Resultado Ambiente'!$C$2:$H$348,6,FALSE)</f>
        <v>#N/A</v>
      </c>
      <c r="V230" s="9" t="e">
        <f>VLOOKUP(B230,'Resultado Cidade'!$C$2:$H$348,4,FALSE)</f>
        <v>#N/A</v>
      </c>
      <c r="W230" s="9" t="e">
        <f>VLOOKUP(B230,'Resultado Cidade'!$C$2:$H$348,5,FALSE)</f>
        <v>#N/A</v>
      </c>
      <c r="X230" s="9" t="e">
        <f>VLOOKUP(B230,'Resultado Cidade'!$C$2:$H$348,6,FALSE)</f>
        <v>#N/A</v>
      </c>
      <c r="Y230" s="9" t="e">
        <f>VLOOKUP(B230,'Resultado Gov TI'!$C$2:$H$348,4,FALSE)</f>
        <v>#N/A</v>
      </c>
      <c r="Z230" s="9" t="e">
        <f>VLOOKUP(B230,'Resultado Gov TI'!$C$2:$H$348,5,FALSE)</f>
        <v>#N/A</v>
      </c>
      <c r="AA230" s="9" t="e">
        <f>VLOOKUP(B230,'Resultado Gov TI'!$C$2:$H$348,6,FALSE)</f>
        <v>#N/A</v>
      </c>
    </row>
    <row r="231" spans="1:27" x14ac:dyDescent="0.25">
      <c r="A231" s="8">
        <v>4106803</v>
      </c>
      <c r="B231" s="8" t="s">
        <v>139</v>
      </c>
      <c r="C231" s="8">
        <v>53</v>
      </c>
      <c r="D231" s="8">
        <v>0.53</v>
      </c>
      <c r="E231" s="8" t="s">
        <v>106</v>
      </c>
      <c r="G231" s="9" t="str">
        <f>VLOOKUP(B231,'Resultado Educação'!$C$2:$H$348,4,FALSE)</f>
        <v>65.00</v>
      </c>
      <c r="H231" s="9" t="str">
        <f>VLOOKUP(B231,'Resultado Educação'!$C$2:$H$348,5,FALSE)</f>
        <v>0.65</v>
      </c>
      <c r="I231" s="9" t="str">
        <f>VLOOKUP(B231,'Resultado Educação'!$C$2:$H$348,6,FALSE)</f>
        <v>B</v>
      </c>
      <c r="J231" s="9" t="str">
        <f>VLOOKUP(B231,'Resultado Saúde'!$C$2:$H$348,4,FALSE)</f>
        <v>53.00</v>
      </c>
      <c r="K231" s="9" t="str">
        <f>VLOOKUP(B231,'Resultado Saúde'!$C$2:$H$348,5,FALSE)</f>
        <v>0.53</v>
      </c>
      <c r="L231" s="9" t="str">
        <f>VLOOKUP(B231,'Resultado Saúde'!$C$2:$H$348,6,FALSE)</f>
        <v>C+</v>
      </c>
      <c r="M231" s="9" t="str">
        <f>VLOOKUP(B231,'Resultado Planejamento'!$C$2:$H$348,4,FALSE)</f>
        <v>80.00</v>
      </c>
      <c r="N231" s="9" t="str">
        <f>VLOOKUP(B231,'Resultado Planejamento'!$C$2:$H$348,5,FALSE)</f>
        <v>0.20</v>
      </c>
      <c r="O231" s="9" t="str">
        <f>VLOOKUP(B231,'Resultado Planejamento'!$C$2:$H$348,6,FALSE)</f>
        <v>C</v>
      </c>
      <c r="P231" s="9" t="str">
        <f>VLOOKUP(B231,'Resultado Fiscal'!$C$2:$H$348,4,FALSE)</f>
        <v>895.00</v>
      </c>
      <c r="Q231" s="9" t="str">
        <f>VLOOKUP(B231,'Resultado Fiscal'!$C$2:$H$348,5,FALSE)</f>
        <v>0.90</v>
      </c>
      <c r="R231" s="9" t="str">
        <f>VLOOKUP(B231,'Resultado Fiscal'!$C$2:$H$348,6,FALSE)</f>
        <v>B+</v>
      </c>
      <c r="S231" s="9" t="str">
        <f>VLOOKUP(B231,'Resultado Ambiente'!$C$2:$H$348,4,FALSE)</f>
        <v>10.00</v>
      </c>
      <c r="T231" s="9" t="str">
        <f>VLOOKUP(B231,'Resultado Ambiente'!$C$2:$H$348,5,FALSE)</f>
        <v>0.12</v>
      </c>
      <c r="U231" s="9" t="str">
        <f>VLOOKUP(B231,'Resultado Ambiente'!$C$2:$H$348,6,FALSE)</f>
        <v>C</v>
      </c>
      <c r="V231" s="9" t="str">
        <f>VLOOKUP(B231,'Resultado Cidade'!$C$2:$H$348,4,FALSE)</f>
        <v>70.00</v>
      </c>
      <c r="W231" s="9" t="str">
        <f>VLOOKUP(B231,'Resultado Cidade'!$C$2:$H$348,5,FALSE)</f>
        <v>0.70</v>
      </c>
      <c r="X231" s="9" t="str">
        <f>VLOOKUP(B231,'Resultado Cidade'!$C$2:$H$348,6,FALSE)</f>
        <v>B</v>
      </c>
      <c r="Y231" s="9" t="str">
        <f>VLOOKUP(B231,'Resultado Gov TI'!$C$2:$H$348,4,FALSE)</f>
        <v>47.00</v>
      </c>
      <c r="Z231" s="9" t="str">
        <f>VLOOKUP(B231,'Resultado Gov TI'!$C$2:$H$348,5,FALSE)</f>
        <v>0.47</v>
      </c>
      <c r="AA231" s="9" t="str">
        <f>VLOOKUP(B231,'Resultado Gov TI'!$C$2:$H$348,6,FALSE)</f>
        <v>C</v>
      </c>
    </row>
    <row r="232" spans="1:27" x14ac:dyDescent="0.25">
      <c r="A232" s="8">
        <v>4108502</v>
      </c>
      <c r="B232" s="8" t="s">
        <v>140</v>
      </c>
      <c r="C232" s="8">
        <v>53</v>
      </c>
      <c r="D232" s="8">
        <v>0.53</v>
      </c>
      <c r="E232" s="8" t="s">
        <v>106</v>
      </c>
      <c r="G232" s="9" t="str">
        <f>VLOOKUP(B232,'Resultado Educação'!$C$2:$H$348,4,FALSE)</f>
        <v>44.00</v>
      </c>
      <c r="H232" s="9" t="str">
        <f>VLOOKUP(B232,'Resultado Educação'!$C$2:$H$348,5,FALSE)</f>
        <v>0.44</v>
      </c>
      <c r="I232" s="9" t="str">
        <f>VLOOKUP(B232,'Resultado Educação'!$C$2:$H$348,6,FALSE)</f>
        <v>C</v>
      </c>
      <c r="J232" s="9" t="str">
        <f>VLOOKUP(B232,'Resultado Saúde'!$C$2:$H$348,4,FALSE)</f>
        <v>76.00</v>
      </c>
      <c r="K232" s="9" t="str">
        <f>VLOOKUP(B232,'Resultado Saúde'!$C$2:$H$348,5,FALSE)</f>
        <v>0.76</v>
      </c>
      <c r="L232" s="9" t="str">
        <f>VLOOKUP(B232,'Resultado Saúde'!$C$2:$H$348,6,FALSE)</f>
        <v>B+</v>
      </c>
      <c r="M232" s="9" t="str">
        <f>VLOOKUP(B232,'Resultado Planejamento'!$C$2:$H$348,4,FALSE)</f>
        <v>62.50</v>
      </c>
      <c r="N232" s="9" t="str">
        <f>VLOOKUP(B232,'Resultado Planejamento'!$C$2:$H$348,5,FALSE)</f>
        <v>0.16</v>
      </c>
      <c r="O232" s="9" t="str">
        <f>VLOOKUP(B232,'Resultado Planejamento'!$C$2:$H$348,6,FALSE)</f>
        <v>C</v>
      </c>
      <c r="P232" s="9" t="str">
        <f>VLOOKUP(B232,'Resultado Fiscal'!$C$2:$H$348,4,FALSE)</f>
        <v>614.63</v>
      </c>
      <c r="Q232" s="9" t="str">
        <f>VLOOKUP(B232,'Resultado Fiscal'!$C$2:$H$348,5,FALSE)</f>
        <v>0.61</v>
      </c>
      <c r="R232" s="9" t="str">
        <f>VLOOKUP(B232,'Resultado Fiscal'!$C$2:$H$348,6,FALSE)</f>
        <v>B</v>
      </c>
      <c r="S232" s="9" t="str">
        <f>VLOOKUP(B232,'Resultado Ambiente'!$C$2:$H$348,4,FALSE)</f>
        <v>58.00</v>
      </c>
      <c r="T232" s="9" t="str">
        <f>VLOOKUP(B232,'Resultado Ambiente'!$C$2:$H$348,5,FALSE)</f>
        <v>0.68</v>
      </c>
      <c r="U232" s="9" t="str">
        <f>VLOOKUP(B232,'Resultado Ambiente'!$C$2:$H$348,6,FALSE)</f>
        <v>B</v>
      </c>
      <c r="V232" s="9" t="str">
        <f>VLOOKUP(B232,'Resultado Cidade'!$C$2:$H$348,4,FALSE)</f>
        <v>100.00</v>
      </c>
      <c r="W232" s="9" t="str">
        <f>VLOOKUP(B232,'Resultado Cidade'!$C$2:$H$348,5,FALSE)</f>
        <v>1.00</v>
      </c>
      <c r="X232" s="9" t="str">
        <f>VLOOKUP(B232,'Resultado Cidade'!$C$2:$H$348,6,FALSE)</f>
        <v>A</v>
      </c>
      <c r="Y232" s="9" t="str">
        <f>VLOOKUP(B232,'Resultado Gov TI'!$C$2:$H$348,4,FALSE)</f>
        <v>38.00</v>
      </c>
      <c r="Z232" s="9" t="str">
        <f>VLOOKUP(B232,'Resultado Gov TI'!$C$2:$H$348,5,FALSE)</f>
        <v>0.38</v>
      </c>
      <c r="AA232" s="9" t="str">
        <f>VLOOKUP(B232,'Resultado Gov TI'!$C$2:$H$348,6,FALSE)</f>
        <v>C</v>
      </c>
    </row>
    <row r="233" spans="1:27" x14ac:dyDescent="0.25">
      <c r="A233" s="8">
        <v>4109302</v>
      </c>
      <c r="B233" s="8" t="s">
        <v>1006</v>
      </c>
      <c r="C233" s="8">
        <v>53</v>
      </c>
      <c r="D233" s="8">
        <v>0.53</v>
      </c>
      <c r="E233" s="8" t="s">
        <v>106</v>
      </c>
      <c r="G233" s="9" t="e">
        <f>VLOOKUP(B233,'Resultado Educação'!$C$2:$H$348,4,FALSE)</f>
        <v>#N/A</v>
      </c>
      <c r="H233" s="9" t="e">
        <f>VLOOKUP(B233,'Resultado Educação'!$C$2:$H$348,5,FALSE)</f>
        <v>#N/A</v>
      </c>
      <c r="I233" s="9" t="e">
        <f>VLOOKUP(B233,'Resultado Educação'!$C$2:$H$348,6,FALSE)</f>
        <v>#N/A</v>
      </c>
      <c r="J233" s="9" t="e">
        <f>VLOOKUP(B233,'Resultado Saúde'!$C$2:$H$348,4,FALSE)</f>
        <v>#N/A</v>
      </c>
      <c r="K233" s="9" t="e">
        <f>VLOOKUP(B233,'Resultado Saúde'!$C$2:$H$348,5,FALSE)</f>
        <v>#N/A</v>
      </c>
      <c r="L233" s="9" t="e">
        <f>VLOOKUP(B233,'Resultado Saúde'!$C$2:$H$348,6,FALSE)</f>
        <v>#N/A</v>
      </c>
      <c r="M233" s="9" t="e">
        <f>VLOOKUP(B233,'Resultado Planejamento'!$C$2:$H$348,4,FALSE)</f>
        <v>#N/A</v>
      </c>
      <c r="N233" s="9" t="e">
        <f>VLOOKUP(B233,'Resultado Planejamento'!$C$2:$H$348,5,FALSE)</f>
        <v>#N/A</v>
      </c>
      <c r="O233" s="9" t="e">
        <f>VLOOKUP(B233,'Resultado Planejamento'!$C$2:$H$348,6,FALSE)</f>
        <v>#N/A</v>
      </c>
      <c r="P233" s="9" t="e">
        <f>VLOOKUP(B233,'Resultado Fiscal'!$C$2:$H$348,4,FALSE)</f>
        <v>#N/A</v>
      </c>
      <c r="Q233" s="9" t="e">
        <f>VLOOKUP(B233,'Resultado Fiscal'!$C$2:$H$348,5,FALSE)</f>
        <v>#N/A</v>
      </c>
      <c r="R233" s="9" t="e">
        <f>VLOOKUP(B233,'Resultado Fiscal'!$C$2:$H$348,6,FALSE)</f>
        <v>#N/A</v>
      </c>
      <c r="S233" s="9" t="e">
        <f>VLOOKUP(B233,'Resultado Ambiente'!$C$2:$H$348,4,FALSE)</f>
        <v>#N/A</v>
      </c>
      <c r="T233" s="9" t="e">
        <f>VLOOKUP(B233,'Resultado Ambiente'!$C$2:$H$348,5,FALSE)</f>
        <v>#N/A</v>
      </c>
      <c r="U233" s="9" t="e">
        <f>VLOOKUP(B233,'Resultado Ambiente'!$C$2:$H$348,6,FALSE)</f>
        <v>#N/A</v>
      </c>
      <c r="V233" s="9" t="e">
        <f>VLOOKUP(B233,'Resultado Cidade'!$C$2:$H$348,4,FALSE)</f>
        <v>#N/A</v>
      </c>
      <c r="W233" s="9" t="e">
        <f>VLOOKUP(B233,'Resultado Cidade'!$C$2:$H$348,5,FALSE)</f>
        <v>#N/A</v>
      </c>
      <c r="X233" s="9" t="e">
        <f>VLOOKUP(B233,'Resultado Cidade'!$C$2:$H$348,6,FALSE)</f>
        <v>#N/A</v>
      </c>
      <c r="Y233" s="9" t="e">
        <f>VLOOKUP(B233,'Resultado Gov TI'!$C$2:$H$348,4,FALSE)</f>
        <v>#N/A</v>
      </c>
      <c r="Z233" s="9" t="e">
        <f>VLOOKUP(B233,'Resultado Gov TI'!$C$2:$H$348,5,FALSE)</f>
        <v>#N/A</v>
      </c>
      <c r="AA233" s="9" t="e">
        <f>VLOOKUP(B233,'Resultado Gov TI'!$C$2:$H$348,6,FALSE)</f>
        <v>#N/A</v>
      </c>
    </row>
    <row r="234" spans="1:27" x14ac:dyDescent="0.25">
      <c r="A234" s="8">
        <v>4111902</v>
      </c>
      <c r="B234" s="8" t="s">
        <v>974</v>
      </c>
      <c r="C234" s="8">
        <v>53</v>
      </c>
      <c r="D234" s="8">
        <v>0.53</v>
      </c>
      <c r="E234" s="8" t="s">
        <v>106</v>
      </c>
      <c r="G234" s="9" t="e">
        <f>VLOOKUP(B234,'Resultado Educação'!$C$2:$H$348,4,FALSE)</f>
        <v>#N/A</v>
      </c>
      <c r="H234" s="9" t="e">
        <f>VLOOKUP(B234,'Resultado Educação'!$C$2:$H$348,5,FALSE)</f>
        <v>#N/A</v>
      </c>
      <c r="I234" s="9" t="e">
        <f>VLOOKUP(B234,'Resultado Educação'!$C$2:$H$348,6,FALSE)</f>
        <v>#N/A</v>
      </c>
      <c r="J234" s="9" t="e">
        <f>VLOOKUP(B234,'Resultado Saúde'!$C$2:$H$348,4,FALSE)</f>
        <v>#N/A</v>
      </c>
      <c r="K234" s="9" t="e">
        <f>VLOOKUP(B234,'Resultado Saúde'!$C$2:$H$348,5,FALSE)</f>
        <v>#N/A</v>
      </c>
      <c r="L234" s="9" t="e">
        <f>VLOOKUP(B234,'Resultado Saúde'!$C$2:$H$348,6,FALSE)</f>
        <v>#N/A</v>
      </c>
      <c r="M234" s="9" t="e">
        <f>VLOOKUP(B234,'Resultado Planejamento'!$C$2:$H$348,4,FALSE)</f>
        <v>#N/A</v>
      </c>
      <c r="N234" s="9" t="e">
        <f>VLOOKUP(B234,'Resultado Planejamento'!$C$2:$H$348,5,FALSE)</f>
        <v>#N/A</v>
      </c>
      <c r="O234" s="9" t="e">
        <f>VLOOKUP(B234,'Resultado Planejamento'!$C$2:$H$348,6,FALSE)</f>
        <v>#N/A</v>
      </c>
      <c r="P234" s="9" t="e">
        <f>VLOOKUP(B234,'Resultado Fiscal'!$C$2:$H$348,4,FALSE)</f>
        <v>#N/A</v>
      </c>
      <c r="Q234" s="9" t="e">
        <f>VLOOKUP(B234,'Resultado Fiscal'!$C$2:$H$348,5,FALSE)</f>
        <v>#N/A</v>
      </c>
      <c r="R234" s="9" t="e">
        <f>VLOOKUP(B234,'Resultado Fiscal'!$C$2:$H$348,6,FALSE)</f>
        <v>#N/A</v>
      </c>
      <c r="S234" s="9" t="e">
        <f>VLOOKUP(B234,'Resultado Ambiente'!$C$2:$H$348,4,FALSE)</f>
        <v>#N/A</v>
      </c>
      <c r="T234" s="9" t="e">
        <f>VLOOKUP(B234,'Resultado Ambiente'!$C$2:$H$348,5,FALSE)</f>
        <v>#N/A</v>
      </c>
      <c r="U234" s="9" t="e">
        <f>VLOOKUP(B234,'Resultado Ambiente'!$C$2:$H$348,6,FALSE)</f>
        <v>#N/A</v>
      </c>
      <c r="V234" s="9" t="e">
        <f>VLOOKUP(B234,'Resultado Cidade'!$C$2:$H$348,4,FALSE)</f>
        <v>#N/A</v>
      </c>
      <c r="W234" s="9" t="e">
        <f>VLOOKUP(B234,'Resultado Cidade'!$C$2:$H$348,5,FALSE)</f>
        <v>#N/A</v>
      </c>
      <c r="X234" s="9" t="e">
        <f>VLOOKUP(B234,'Resultado Cidade'!$C$2:$H$348,6,FALSE)</f>
        <v>#N/A</v>
      </c>
      <c r="Y234" s="9" t="e">
        <f>VLOOKUP(B234,'Resultado Gov TI'!$C$2:$H$348,4,FALSE)</f>
        <v>#N/A</v>
      </c>
      <c r="Z234" s="9" t="e">
        <f>VLOOKUP(B234,'Resultado Gov TI'!$C$2:$H$348,5,FALSE)</f>
        <v>#N/A</v>
      </c>
      <c r="AA234" s="9" t="e">
        <f>VLOOKUP(B234,'Resultado Gov TI'!$C$2:$H$348,6,FALSE)</f>
        <v>#N/A</v>
      </c>
    </row>
    <row r="235" spans="1:27" x14ac:dyDescent="0.25">
      <c r="A235" s="8">
        <v>4112900</v>
      </c>
      <c r="B235" s="8" t="s">
        <v>975</v>
      </c>
      <c r="C235" s="8">
        <v>53</v>
      </c>
      <c r="D235" s="8">
        <v>0.53</v>
      </c>
      <c r="E235" s="8" t="s">
        <v>106</v>
      </c>
      <c r="G235" s="9" t="e">
        <f>VLOOKUP(B235,'Resultado Educação'!$C$2:$H$348,4,FALSE)</f>
        <v>#N/A</v>
      </c>
      <c r="H235" s="9" t="e">
        <f>VLOOKUP(B235,'Resultado Educação'!$C$2:$H$348,5,FALSE)</f>
        <v>#N/A</v>
      </c>
      <c r="I235" s="9" t="e">
        <f>VLOOKUP(B235,'Resultado Educação'!$C$2:$H$348,6,FALSE)</f>
        <v>#N/A</v>
      </c>
      <c r="J235" s="9" t="e">
        <f>VLOOKUP(B235,'Resultado Saúde'!$C$2:$H$348,4,FALSE)</f>
        <v>#N/A</v>
      </c>
      <c r="K235" s="9" t="e">
        <f>VLOOKUP(B235,'Resultado Saúde'!$C$2:$H$348,5,FALSE)</f>
        <v>#N/A</v>
      </c>
      <c r="L235" s="9" t="e">
        <f>VLOOKUP(B235,'Resultado Saúde'!$C$2:$H$348,6,FALSE)</f>
        <v>#N/A</v>
      </c>
      <c r="M235" s="9" t="e">
        <f>VLOOKUP(B235,'Resultado Planejamento'!$C$2:$H$348,4,FALSE)</f>
        <v>#N/A</v>
      </c>
      <c r="N235" s="9" t="e">
        <f>VLOOKUP(B235,'Resultado Planejamento'!$C$2:$H$348,5,FALSE)</f>
        <v>#N/A</v>
      </c>
      <c r="O235" s="9" t="e">
        <f>VLOOKUP(B235,'Resultado Planejamento'!$C$2:$H$348,6,FALSE)</f>
        <v>#N/A</v>
      </c>
      <c r="P235" s="9" t="e">
        <f>VLOOKUP(B235,'Resultado Fiscal'!$C$2:$H$348,4,FALSE)</f>
        <v>#N/A</v>
      </c>
      <c r="Q235" s="9" t="e">
        <f>VLOOKUP(B235,'Resultado Fiscal'!$C$2:$H$348,5,FALSE)</f>
        <v>#N/A</v>
      </c>
      <c r="R235" s="9" t="e">
        <f>VLOOKUP(B235,'Resultado Fiscal'!$C$2:$H$348,6,FALSE)</f>
        <v>#N/A</v>
      </c>
      <c r="S235" s="9" t="e">
        <f>VLOOKUP(B235,'Resultado Ambiente'!$C$2:$H$348,4,FALSE)</f>
        <v>#N/A</v>
      </c>
      <c r="T235" s="9" t="e">
        <f>VLOOKUP(B235,'Resultado Ambiente'!$C$2:$H$348,5,FALSE)</f>
        <v>#N/A</v>
      </c>
      <c r="U235" s="9" t="e">
        <f>VLOOKUP(B235,'Resultado Ambiente'!$C$2:$H$348,6,FALSE)</f>
        <v>#N/A</v>
      </c>
      <c r="V235" s="9" t="e">
        <f>VLOOKUP(B235,'Resultado Cidade'!$C$2:$H$348,4,FALSE)</f>
        <v>#N/A</v>
      </c>
      <c r="W235" s="9" t="e">
        <f>VLOOKUP(B235,'Resultado Cidade'!$C$2:$H$348,5,FALSE)</f>
        <v>#N/A</v>
      </c>
      <c r="X235" s="9" t="e">
        <f>VLOOKUP(B235,'Resultado Cidade'!$C$2:$H$348,6,FALSE)</f>
        <v>#N/A</v>
      </c>
      <c r="Y235" s="9" t="e">
        <f>VLOOKUP(B235,'Resultado Gov TI'!$C$2:$H$348,4,FALSE)</f>
        <v>#N/A</v>
      </c>
      <c r="Z235" s="9" t="e">
        <f>VLOOKUP(B235,'Resultado Gov TI'!$C$2:$H$348,5,FALSE)</f>
        <v>#N/A</v>
      </c>
      <c r="AA235" s="9" t="e">
        <f>VLOOKUP(B235,'Resultado Gov TI'!$C$2:$H$348,6,FALSE)</f>
        <v>#N/A</v>
      </c>
    </row>
    <row r="236" spans="1:27" x14ac:dyDescent="0.25">
      <c r="A236" s="8">
        <v>4117800</v>
      </c>
      <c r="B236" s="8" t="s">
        <v>145</v>
      </c>
      <c r="C236" s="8">
        <v>53</v>
      </c>
      <c r="D236" s="8">
        <v>0.53</v>
      </c>
      <c r="E236" s="8" t="s">
        <v>106</v>
      </c>
      <c r="G236" s="9" t="str">
        <f>VLOOKUP(B236,'Resultado Educação'!$C$2:$H$348,4,FALSE)</f>
        <v>48.00</v>
      </c>
      <c r="H236" s="9" t="str">
        <f>VLOOKUP(B236,'Resultado Educação'!$C$2:$H$348,5,FALSE)</f>
        <v>0.48</v>
      </c>
      <c r="I236" s="9" t="str">
        <f>VLOOKUP(B236,'Resultado Educação'!$C$2:$H$348,6,FALSE)</f>
        <v>C</v>
      </c>
      <c r="J236" s="9" t="str">
        <f>VLOOKUP(B236,'Resultado Saúde'!$C$2:$H$348,4,FALSE)</f>
        <v>74.00</v>
      </c>
      <c r="K236" s="9" t="str">
        <f>VLOOKUP(B236,'Resultado Saúde'!$C$2:$H$348,5,FALSE)</f>
        <v>0.74</v>
      </c>
      <c r="L236" s="9" t="str">
        <f>VLOOKUP(B236,'Resultado Saúde'!$C$2:$H$348,6,FALSE)</f>
        <v>B</v>
      </c>
      <c r="M236" s="9" t="str">
        <f>VLOOKUP(B236,'Resultado Planejamento'!$C$2:$H$348,4,FALSE)</f>
        <v>177.50</v>
      </c>
      <c r="N236" s="9" t="str">
        <f>VLOOKUP(B236,'Resultado Planejamento'!$C$2:$H$348,5,FALSE)</f>
        <v>0.44</v>
      </c>
      <c r="O236" s="9" t="str">
        <f>VLOOKUP(B236,'Resultado Planejamento'!$C$2:$H$348,6,FALSE)</f>
        <v>C</v>
      </c>
      <c r="P236" s="9" t="str">
        <f>VLOOKUP(B236,'Resultado Fiscal'!$C$2:$H$348,4,FALSE)</f>
        <v>532.67</v>
      </c>
      <c r="Q236" s="9" t="str">
        <f>VLOOKUP(B236,'Resultado Fiscal'!$C$2:$H$348,5,FALSE)</f>
        <v>0.53</v>
      </c>
      <c r="R236" s="9" t="str">
        <f>VLOOKUP(B236,'Resultado Fiscal'!$C$2:$H$348,6,FALSE)</f>
        <v>C+</v>
      </c>
      <c r="S236" s="9" t="str">
        <f>VLOOKUP(B236,'Resultado Ambiente'!$C$2:$H$348,4,FALSE)</f>
        <v>33.00</v>
      </c>
      <c r="T236" s="9" t="str">
        <f>VLOOKUP(B236,'Resultado Ambiente'!$C$2:$H$348,5,FALSE)</f>
        <v>0.39</v>
      </c>
      <c r="U236" s="9" t="str">
        <f>VLOOKUP(B236,'Resultado Ambiente'!$C$2:$H$348,6,FALSE)</f>
        <v>C</v>
      </c>
      <c r="V236" s="9" t="str">
        <f>VLOOKUP(B236,'Resultado Cidade'!$C$2:$H$348,4,FALSE)</f>
        <v>63.00</v>
      </c>
      <c r="W236" s="9" t="str">
        <f>VLOOKUP(B236,'Resultado Cidade'!$C$2:$H$348,5,FALSE)</f>
        <v>0.63</v>
      </c>
      <c r="X236" s="9" t="str">
        <f>VLOOKUP(B236,'Resultado Cidade'!$C$2:$H$348,6,FALSE)</f>
        <v>B</v>
      </c>
      <c r="Y236" s="9" t="str">
        <f>VLOOKUP(B236,'Resultado Gov TI'!$C$2:$H$348,4,FALSE)</f>
        <v>44.00</v>
      </c>
      <c r="Z236" s="9" t="str">
        <f>VLOOKUP(B236,'Resultado Gov TI'!$C$2:$H$348,5,FALSE)</f>
        <v>0.44</v>
      </c>
      <c r="AA236" s="9" t="str">
        <f>VLOOKUP(B236,'Resultado Gov TI'!$C$2:$H$348,6,FALSE)</f>
        <v>C</v>
      </c>
    </row>
    <row r="237" spans="1:27" x14ac:dyDescent="0.25">
      <c r="A237" s="8">
        <v>4119301</v>
      </c>
      <c r="B237" s="8" t="s">
        <v>976</v>
      </c>
      <c r="C237" s="8">
        <v>53</v>
      </c>
      <c r="D237" s="8">
        <v>0.53</v>
      </c>
      <c r="E237" s="8" t="s">
        <v>106</v>
      </c>
      <c r="G237" s="9" t="e">
        <f>VLOOKUP(B237,'Resultado Educação'!$C$2:$H$348,4,FALSE)</f>
        <v>#N/A</v>
      </c>
      <c r="H237" s="9" t="e">
        <f>VLOOKUP(B237,'Resultado Educação'!$C$2:$H$348,5,FALSE)</f>
        <v>#N/A</v>
      </c>
      <c r="I237" s="9" t="e">
        <f>VLOOKUP(B237,'Resultado Educação'!$C$2:$H$348,6,FALSE)</f>
        <v>#N/A</v>
      </c>
      <c r="J237" s="9" t="e">
        <f>VLOOKUP(B237,'Resultado Saúde'!$C$2:$H$348,4,FALSE)</f>
        <v>#N/A</v>
      </c>
      <c r="K237" s="9" t="e">
        <f>VLOOKUP(B237,'Resultado Saúde'!$C$2:$H$348,5,FALSE)</f>
        <v>#N/A</v>
      </c>
      <c r="L237" s="9" t="e">
        <f>VLOOKUP(B237,'Resultado Saúde'!$C$2:$H$348,6,FALSE)</f>
        <v>#N/A</v>
      </c>
      <c r="M237" s="9" t="e">
        <f>VLOOKUP(B237,'Resultado Planejamento'!$C$2:$H$348,4,FALSE)</f>
        <v>#N/A</v>
      </c>
      <c r="N237" s="9" t="e">
        <f>VLOOKUP(B237,'Resultado Planejamento'!$C$2:$H$348,5,FALSE)</f>
        <v>#N/A</v>
      </c>
      <c r="O237" s="9" t="e">
        <f>VLOOKUP(B237,'Resultado Planejamento'!$C$2:$H$348,6,FALSE)</f>
        <v>#N/A</v>
      </c>
      <c r="P237" s="9" t="e">
        <f>VLOOKUP(B237,'Resultado Fiscal'!$C$2:$H$348,4,FALSE)</f>
        <v>#N/A</v>
      </c>
      <c r="Q237" s="9" t="e">
        <f>VLOOKUP(B237,'Resultado Fiscal'!$C$2:$H$348,5,FALSE)</f>
        <v>#N/A</v>
      </c>
      <c r="R237" s="9" t="e">
        <f>VLOOKUP(B237,'Resultado Fiscal'!$C$2:$H$348,6,FALSE)</f>
        <v>#N/A</v>
      </c>
      <c r="S237" s="9" t="e">
        <f>VLOOKUP(B237,'Resultado Ambiente'!$C$2:$H$348,4,FALSE)</f>
        <v>#N/A</v>
      </c>
      <c r="T237" s="9" t="e">
        <f>VLOOKUP(B237,'Resultado Ambiente'!$C$2:$H$348,5,FALSE)</f>
        <v>#N/A</v>
      </c>
      <c r="U237" s="9" t="e">
        <f>VLOOKUP(B237,'Resultado Ambiente'!$C$2:$H$348,6,FALSE)</f>
        <v>#N/A</v>
      </c>
      <c r="V237" s="9" t="e">
        <f>VLOOKUP(B237,'Resultado Cidade'!$C$2:$H$348,4,FALSE)</f>
        <v>#N/A</v>
      </c>
      <c r="W237" s="9" t="e">
        <f>VLOOKUP(B237,'Resultado Cidade'!$C$2:$H$348,5,FALSE)</f>
        <v>#N/A</v>
      </c>
      <c r="X237" s="9" t="e">
        <f>VLOOKUP(B237,'Resultado Cidade'!$C$2:$H$348,6,FALSE)</f>
        <v>#N/A</v>
      </c>
      <c r="Y237" s="9" t="e">
        <f>VLOOKUP(B237,'Resultado Gov TI'!$C$2:$H$348,4,FALSE)</f>
        <v>#N/A</v>
      </c>
      <c r="Z237" s="9" t="e">
        <f>VLOOKUP(B237,'Resultado Gov TI'!$C$2:$H$348,5,FALSE)</f>
        <v>#N/A</v>
      </c>
      <c r="AA237" s="9" t="e">
        <f>VLOOKUP(B237,'Resultado Gov TI'!$C$2:$H$348,6,FALSE)</f>
        <v>#N/A</v>
      </c>
    </row>
    <row r="238" spans="1:27" x14ac:dyDescent="0.25">
      <c r="A238" s="8">
        <v>4120408</v>
      </c>
      <c r="B238" s="8" t="s">
        <v>147</v>
      </c>
      <c r="C238" s="8">
        <v>53</v>
      </c>
      <c r="D238" s="8">
        <v>0.53</v>
      </c>
      <c r="E238" s="8" t="s">
        <v>106</v>
      </c>
      <c r="G238" s="9" t="str">
        <f>VLOOKUP(B238,'Resultado Educação'!$C$2:$H$348,4,FALSE)</f>
        <v>80.00</v>
      </c>
      <c r="H238" s="9" t="str">
        <f>VLOOKUP(B238,'Resultado Educação'!$C$2:$H$348,5,FALSE)</f>
        <v>0.80</v>
      </c>
      <c r="I238" s="9" t="str">
        <f>VLOOKUP(B238,'Resultado Educação'!$C$2:$H$348,6,FALSE)</f>
        <v>B+</v>
      </c>
      <c r="J238" s="9" t="str">
        <f>VLOOKUP(B238,'Resultado Saúde'!$C$2:$H$348,4,FALSE)</f>
        <v>89.00</v>
      </c>
      <c r="K238" s="9" t="str">
        <f>VLOOKUP(B238,'Resultado Saúde'!$C$2:$H$348,5,FALSE)</f>
        <v>0.89</v>
      </c>
      <c r="L238" s="9" t="str">
        <f>VLOOKUP(B238,'Resultado Saúde'!$C$2:$H$348,6,FALSE)</f>
        <v>B+</v>
      </c>
      <c r="M238" s="9" t="str">
        <f>VLOOKUP(B238,'Resultado Planejamento'!$C$2:$H$348,4,FALSE)</f>
        <v>0.00</v>
      </c>
      <c r="N238" s="9" t="str">
        <f>VLOOKUP(B238,'Resultado Planejamento'!$C$2:$H$348,5,FALSE)</f>
        <v>0.00</v>
      </c>
      <c r="O238" s="9" t="str">
        <f>VLOOKUP(B238,'Resultado Planejamento'!$C$2:$H$348,6,FALSE)</f>
        <v>C</v>
      </c>
      <c r="P238" s="9" t="str">
        <f>VLOOKUP(B238,'Resultado Fiscal'!$C$2:$H$348,4,FALSE)</f>
        <v>629.50</v>
      </c>
      <c r="Q238" s="9" t="str">
        <f>VLOOKUP(B238,'Resultado Fiscal'!$C$2:$H$348,5,FALSE)</f>
        <v>0.63</v>
      </c>
      <c r="R238" s="9" t="str">
        <f>VLOOKUP(B238,'Resultado Fiscal'!$C$2:$H$348,6,FALSE)</f>
        <v>B</v>
      </c>
      <c r="S238" s="9" t="str">
        <f>VLOOKUP(B238,'Resultado Ambiente'!$C$2:$H$348,4,FALSE)</f>
        <v>21.00</v>
      </c>
      <c r="T238" s="9" t="str">
        <f>VLOOKUP(B238,'Resultado Ambiente'!$C$2:$H$348,5,FALSE)</f>
        <v>0.25</v>
      </c>
      <c r="U238" s="9" t="str">
        <f>VLOOKUP(B238,'Resultado Ambiente'!$C$2:$H$348,6,FALSE)</f>
        <v>C</v>
      </c>
      <c r="V238" s="9" t="str">
        <f>VLOOKUP(B238,'Resultado Cidade'!$C$2:$H$348,4,FALSE)</f>
        <v>50.00</v>
      </c>
      <c r="W238" s="9" t="str">
        <f>VLOOKUP(B238,'Resultado Cidade'!$C$2:$H$348,5,FALSE)</f>
        <v>0.50</v>
      </c>
      <c r="X238" s="9" t="str">
        <f>VLOOKUP(B238,'Resultado Cidade'!$C$2:$H$348,6,FALSE)</f>
        <v>C+</v>
      </c>
      <c r="Y238" s="9" t="str">
        <f>VLOOKUP(B238,'Resultado Gov TI'!$C$2:$H$348,4,FALSE)</f>
        <v>36.00</v>
      </c>
      <c r="Z238" s="9" t="str">
        <f>VLOOKUP(B238,'Resultado Gov TI'!$C$2:$H$348,5,FALSE)</f>
        <v>0.36</v>
      </c>
      <c r="AA238" s="9" t="str">
        <f>VLOOKUP(B238,'Resultado Gov TI'!$C$2:$H$348,6,FALSE)</f>
        <v>C</v>
      </c>
    </row>
    <row r="239" spans="1:27" x14ac:dyDescent="0.25">
      <c r="A239" s="8">
        <v>4123303</v>
      </c>
      <c r="B239" s="8" t="s">
        <v>148</v>
      </c>
      <c r="C239" s="8">
        <v>53</v>
      </c>
      <c r="D239" s="8">
        <v>0.53</v>
      </c>
      <c r="E239" s="8" t="s">
        <v>106</v>
      </c>
      <c r="G239" s="9" t="str">
        <f>VLOOKUP(B239,'Resultado Educação'!$C$2:$H$348,4,FALSE)</f>
        <v>69.00</v>
      </c>
      <c r="H239" s="9" t="str">
        <f>VLOOKUP(B239,'Resultado Educação'!$C$2:$H$348,5,FALSE)</f>
        <v>0.69</v>
      </c>
      <c r="I239" s="9" t="str">
        <f>VLOOKUP(B239,'Resultado Educação'!$C$2:$H$348,6,FALSE)</f>
        <v>B</v>
      </c>
      <c r="J239" s="9" t="str">
        <f>VLOOKUP(B239,'Resultado Saúde'!$C$2:$H$348,4,FALSE)</f>
        <v>76.00</v>
      </c>
      <c r="K239" s="9" t="str">
        <f>VLOOKUP(B239,'Resultado Saúde'!$C$2:$H$348,5,FALSE)</f>
        <v>0.76</v>
      </c>
      <c r="L239" s="9" t="str">
        <f>VLOOKUP(B239,'Resultado Saúde'!$C$2:$H$348,6,FALSE)</f>
        <v>B+</v>
      </c>
      <c r="M239" s="9" t="str">
        <f>VLOOKUP(B239,'Resultado Planejamento'!$C$2:$H$348,4,FALSE)</f>
        <v>97.50</v>
      </c>
      <c r="N239" s="9" t="str">
        <f>VLOOKUP(B239,'Resultado Planejamento'!$C$2:$H$348,5,FALSE)</f>
        <v>0.24</v>
      </c>
      <c r="O239" s="9" t="str">
        <f>VLOOKUP(B239,'Resultado Planejamento'!$C$2:$H$348,6,FALSE)</f>
        <v>C</v>
      </c>
      <c r="P239" s="9" t="str">
        <f>VLOOKUP(B239,'Resultado Fiscal'!$C$2:$H$348,4,FALSE)</f>
        <v>482.14</v>
      </c>
      <c r="Q239" s="9" t="str">
        <f>VLOOKUP(B239,'Resultado Fiscal'!$C$2:$H$348,5,FALSE)</f>
        <v>0.48</v>
      </c>
      <c r="R239" s="9" t="str">
        <f>VLOOKUP(B239,'Resultado Fiscal'!$C$2:$H$348,6,FALSE)</f>
        <v>C</v>
      </c>
      <c r="S239" s="9" t="str">
        <f>VLOOKUP(B239,'Resultado Ambiente'!$C$2:$H$348,4,FALSE)</f>
        <v>45.00</v>
      </c>
      <c r="T239" s="9" t="str">
        <f>VLOOKUP(B239,'Resultado Ambiente'!$C$2:$H$348,5,FALSE)</f>
        <v>0.53</v>
      </c>
      <c r="U239" s="9" t="str">
        <f>VLOOKUP(B239,'Resultado Ambiente'!$C$2:$H$348,6,FALSE)</f>
        <v>C+</v>
      </c>
      <c r="V239" s="9" t="str">
        <f>VLOOKUP(B239,'Resultado Cidade'!$C$2:$H$348,4,FALSE)</f>
        <v>50.00</v>
      </c>
      <c r="W239" s="9" t="str">
        <f>VLOOKUP(B239,'Resultado Cidade'!$C$2:$H$348,5,FALSE)</f>
        <v>0.50</v>
      </c>
      <c r="X239" s="9" t="str">
        <f>VLOOKUP(B239,'Resultado Cidade'!$C$2:$H$348,6,FALSE)</f>
        <v>C+</v>
      </c>
      <c r="Y239" s="9" t="str">
        <f>VLOOKUP(B239,'Resultado Gov TI'!$C$2:$H$348,4,FALSE)</f>
        <v>39.00</v>
      </c>
      <c r="Z239" s="9" t="str">
        <f>VLOOKUP(B239,'Resultado Gov TI'!$C$2:$H$348,5,FALSE)</f>
        <v>0.39</v>
      </c>
      <c r="AA239" s="9" t="str">
        <f>VLOOKUP(B239,'Resultado Gov TI'!$C$2:$H$348,6,FALSE)</f>
        <v>C</v>
      </c>
    </row>
    <row r="240" spans="1:27" x14ac:dyDescent="0.25">
      <c r="A240" s="8">
        <v>4123709</v>
      </c>
      <c r="B240" s="8" t="s">
        <v>977</v>
      </c>
      <c r="C240" s="8">
        <v>53</v>
      </c>
      <c r="D240" s="8">
        <v>0.53</v>
      </c>
      <c r="E240" s="8" t="s">
        <v>106</v>
      </c>
      <c r="G240" s="9" t="e">
        <f>VLOOKUP(B240,'Resultado Educação'!$C$2:$H$348,4,FALSE)</f>
        <v>#N/A</v>
      </c>
      <c r="H240" s="9" t="e">
        <f>VLOOKUP(B240,'Resultado Educação'!$C$2:$H$348,5,FALSE)</f>
        <v>#N/A</v>
      </c>
      <c r="I240" s="9" t="e">
        <f>VLOOKUP(B240,'Resultado Educação'!$C$2:$H$348,6,FALSE)</f>
        <v>#N/A</v>
      </c>
      <c r="J240" s="9" t="e">
        <f>VLOOKUP(B240,'Resultado Saúde'!$C$2:$H$348,4,FALSE)</f>
        <v>#N/A</v>
      </c>
      <c r="K240" s="9" t="e">
        <f>VLOOKUP(B240,'Resultado Saúde'!$C$2:$H$348,5,FALSE)</f>
        <v>#N/A</v>
      </c>
      <c r="L240" s="9" t="e">
        <f>VLOOKUP(B240,'Resultado Saúde'!$C$2:$H$348,6,FALSE)</f>
        <v>#N/A</v>
      </c>
      <c r="M240" s="9" t="e">
        <f>VLOOKUP(B240,'Resultado Planejamento'!$C$2:$H$348,4,FALSE)</f>
        <v>#N/A</v>
      </c>
      <c r="N240" s="9" t="e">
        <f>VLOOKUP(B240,'Resultado Planejamento'!$C$2:$H$348,5,FALSE)</f>
        <v>#N/A</v>
      </c>
      <c r="O240" s="9" t="e">
        <f>VLOOKUP(B240,'Resultado Planejamento'!$C$2:$H$348,6,FALSE)</f>
        <v>#N/A</v>
      </c>
      <c r="P240" s="9" t="e">
        <f>VLOOKUP(B240,'Resultado Fiscal'!$C$2:$H$348,4,FALSE)</f>
        <v>#N/A</v>
      </c>
      <c r="Q240" s="9" t="e">
        <f>VLOOKUP(B240,'Resultado Fiscal'!$C$2:$H$348,5,FALSE)</f>
        <v>#N/A</v>
      </c>
      <c r="R240" s="9" t="e">
        <f>VLOOKUP(B240,'Resultado Fiscal'!$C$2:$H$348,6,FALSE)</f>
        <v>#N/A</v>
      </c>
      <c r="S240" s="9" t="e">
        <f>VLOOKUP(B240,'Resultado Ambiente'!$C$2:$H$348,4,FALSE)</f>
        <v>#N/A</v>
      </c>
      <c r="T240" s="9" t="e">
        <f>VLOOKUP(B240,'Resultado Ambiente'!$C$2:$H$348,5,FALSE)</f>
        <v>#N/A</v>
      </c>
      <c r="U240" s="9" t="e">
        <f>VLOOKUP(B240,'Resultado Ambiente'!$C$2:$H$348,6,FALSE)</f>
        <v>#N/A</v>
      </c>
      <c r="V240" s="9" t="e">
        <f>VLOOKUP(B240,'Resultado Cidade'!$C$2:$H$348,4,FALSE)</f>
        <v>#N/A</v>
      </c>
      <c r="W240" s="9" t="e">
        <f>VLOOKUP(B240,'Resultado Cidade'!$C$2:$H$348,5,FALSE)</f>
        <v>#N/A</v>
      </c>
      <c r="X240" s="9" t="e">
        <f>VLOOKUP(B240,'Resultado Cidade'!$C$2:$H$348,6,FALSE)</f>
        <v>#N/A</v>
      </c>
      <c r="Y240" s="9" t="e">
        <f>VLOOKUP(B240,'Resultado Gov TI'!$C$2:$H$348,4,FALSE)</f>
        <v>#N/A</v>
      </c>
      <c r="Z240" s="9" t="e">
        <f>VLOOKUP(B240,'Resultado Gov TI'!$C$2:$H$348,5,FALSE)</f>
        <v>#N/A</v>
      </c>
      <c r="AA240" s="9" t="e">
        <f>VLOOKUP(B240,'Resultado Gov TI'!$C$2:$H$348,6,FALSE)</f>
        <v>#N/A</v>
      </c>
    </row>
    <row r="241" spans="1:27" x14ac:dyDescent="0.25">
      <c r="A241" s="8">
        <v>4103107</v>
      </c>
      <c r="B241" s="8" t="s">
        <v>978</v>
      </c>
      <c r="C241" s="8">
        <v>52</v>
      </c>
      <c r="D241" s="8">
        <v>0.52</v>
      </c>
      <c r="E241" s="8" t="s">
        <v>106</v>
      </c>
      <c r="G241" s="9" t="e">
        <f>VLOOKUP(B241,'Resultado Educação'!$C$2:$H$348,4,FALSE)</f>
        <v>#N/A</v>
      </c>
      <c r="H241" s="9" t="e">
        <f>VLOOKUP(B241,'Resultado Educação'!$C$2:$H$348,5,FALSE)</f>
        <v>#N/A</v>
      </c>
      <c r="I241" s="9" t="e">
        <f>VLOOKUP(B241,'Resultado Educação'!$C$2:$H$348,6,FALSE)</f>
        <v>#N/A</v>
      </c>
      <c r="J241" s="9" t="e">
        <f>VLOOKUP(B241,'Resultado Saúde'!$C$2:$H$348,4,FALSE)</f>
        <v>#N/A</v>
      </c>
      <c r="K241" s="9" t="e">
        <f>VLOOKUP(B241,'Resultado Saúde'!$C$2:$H$348,5,FALSE)</f>
        <v>#N/A</v>
      </c>
      <c r="L241" s="9" t="e">
        <f>VLOOKUP(B241,'Resultado Saúde'!$C$2:$H$348,6,FALSE)</f>
        <v>#N/A</v>
      </c>
      <c r="M241" s="9" t="e">
        <f>VLOOKUP(B241,'Resultado Planejamento'!$C$2:$H$348,4,FALSE)</f>
        <v>#N/A</v>
      </c>
      <c r="N241" s="9" t="e">
        <f>VLOOKUP(B241,'Resultado Planejamento'!$C$2:$H$348,5,FALSE)</f>
        <v>#N/A</v>
      </c>
      <c r="O241" s="9" t="e">
        <f>VLOOKUP(B241,'Resultado Planejamento'!$C$2:$H$348,6,FALSE)</f>
        <v>#N/A</v>
      </c>
      <c r="P241" s="9" t="e">
        <f>VLOOKUP(B241,'Resultado Fiscal'!$C$2:$H$348,4,FALSE)</f>
        <v>#N/A</v>
      </c>
      <c r="Q241" s="9" t="e">
        <f>VLOOKUP(B241,'Resultado Fiscal'!$C$2:$H$348,5,FALSE)</f>
        <v>#N/A</v>
      </c>
      <c r="R241" s="9" t="e">
        <f>VLOOKUP(B241,'Resultado Fiscal'!$C$2:$H$348,6,FALSE)</f>
        <v>#N/A</v>
      </c>
      <c r="S241" s="9" t="e">
        <f>VLOOKUP(B241,'Resultado Ambiente'!$C$2:$H$348,4,FALSE)</f>
        <v>#N/A</v>
      </c>
      <c r="T241" s="9" t="e">
        <f>VLOOKUP(B241,'Resultado Ambiente'!$C$2:$H$348,5,FALSE)</f>
        <v>#N/A</v>
      </c>
      <c r="U241" s="9" t="e">
        <f>VLOOKUP(B241,'Resultado Ambiente'!$C$2:$H$348,6,FALSE)</f>
        <v>#N/A</v>
      </c>
      <c r="V241" s="9" t="e">
        <f>VLOOKUP(B241,'Resultado Cidade'!$C$2:$H$348,4,FALSE)</f>
        <v>#N/A</v>
      </c>
      <c r="W241" s="9" t="e">
        <f>VLOOKUP(B241,'Resultado Cidade'!$C$2:$H$348,5,FALSE)</f>
        <v>#N/A</v>
      </c>
      <c r="X241" s="9" t="e">
        <f>VLOOKUP(B241,'Resultado Cidade'!$C$2:$H$348,6,FALSE)</f>
        <v>#N/A</v>
      </c>
      <c r="Y241" s="9" t="e">
        <f>VLOOKUP(B241,'Resultado Gov TI'!$C$2:$H$348,4,FALSE)</f>
        <v>#N/A</v>
      </c>
      <c r="Z241" s="9" t="e">
        <f>VLOOKUP(B241,'Resultado Gov TI'!$C$2:$H$348,5,FALSE)</f>
        <v>#N/A</v>
      </c>
      <c r="AA241" s="9" t="e">
        <f>VLOOKUP(B241,'Resultado Gov TI'!$C$2:$H$348,6,FALSE)</f>
        <v>#N/A</v>
      </c>
    </row>
    <row r="242" spans="1:27" x14ac:dyDescent="0.25">
      <c r="A242" s="8">
        <v>4104451</v>
      </c>
      <c r="B242" s="8" t="s">
        <v>131</v>
      </c>
      <c r="C242" s="8">
        <v>52</v>
      </c>
      <c r="D242" s="8">
        <v>0.52</v>
      </c>
      <c r="E242" s="8" t="s">
        <v>106</v>
      </c>
      <c r="G242" s="9" t="str">
        <f>VLOOKUP(B242,'Resultado Educação'!$C$2:$H$348,4,FALSE)</f>
        <v>72.00</v>
      </c>
      <c r="H242" s="9" t="str">
        <f>VLOOKUP(B242,'Resultado Educação'!$C$2:$H$348,5,FALSE)</f>
        <v>0.72</v>
      </c>
      <c r="I242" s="9" t="str">
        <f>VLOOKUP(B242,'Resultado Educação'!$C$2:$H$348,6,FALSE)</f>
        <v>B</v>
      </c>
      <c r="J242" s="9" t="str">
        <f>VLOOKUP(B242,'Resultado Saúde'!$C$2:$H$348,4,FALSE)</f>
        <v>41.00</v>
      </c>
      <c r="K242" s="9" t="str">
        <f>VLOOKUP(B242,'Resultado Saúde'!$C$2:$H$348,5,FALSE)</f>
        <v>0.41</v>
      </c>
      <c r="L242" s="9" t="str">
        <f>VLOOKUP(B242,'Resultado Saúde'!$C$2:$H$348,6,FALSE)</f>
        <v>C</v>
      </c>
      <c r="M242" s="9" t="str">
        <f>VLOOKUP(B242,'Resultado Planejamento'!$C$2:$H$348,4,FALSE)</f>
        <v>211.00</v>
      </c>
      <c r="N242" s="9" t="str">
        <f>VLOOKUP(B242,'Resultado Planejamento'!$C$2:$H$348,5,FALSE)</f>
        <v>0.53</v>
      </c>
      <c r="O242" s="9" t="str">
        <f>VLOOKUP(B242,'Resultado Planejamento'!$C$2:$H$348,6,FALSE)</f>
        <v>C+</v>
      </c>
      <c r="P242" s="9" t="str">
        <f>VLOOKUP(B242,'Resultado Fiscal'!$C$2:$H$348,4,FALSE)</f>
        <v>520.00</v>
      </c>
      <c r="Q242" s="9" t="str">
        <f>VLOOKUP(B242,'Resultado Fiscal'!$C$2:$H$348,5,FALSE)</f>
        <v>0.52</v>
      </c>
      <c r="R242" s="9" t="str">
        <f>VLOOKUP(B242,'Resultado Fiscal'!$C$2:$H$348,6,FALSE)</f>
        <v>C+</v>
      </c>
      <c r="S242" s="9" t="str">
        <f>VLOOKUP(B242,'Resultado Ambiente'!$C$2:$H$348,4,FALSE)</f>
        <v>29.00</v>
      </c>
      <c r="T242" s="9" t="str">
        <f>VLOOKUP(B242,'Resultado Ambiente'!$C$2:$H$348,5,FALSE)</f>
        <v>0.34</v>
      </c>
      <c r="U242" s="9" t="str">
        <f>VLOOKUP(B242,'Resultado Ambiente'!$C$2:$H$348,6,FALSE)</f>
        <v>C</v>
      </c>
      <c r="V242" s="9" t="str">
        <f>VLOOKUP(B242,'Resultado Cidade'!$C$2:$H$348,4,FALSE)</f>
        <v>60.00</v>
      </c>
      <c r="W242" s="9" t="str">
        <f>VLOOKUP(B242,'Resultado Cidade'!$C$2:$H$348,5,FALSE)</f>
        <v>0.60</v>
      </c>
      <c r="X242" s="9" t="str">
        <f>VLOOKUP(B242,'Resultado Cidade'!$C$2:$H$348,6,FALSE)</f>
        <v>B</v>
      </c>
      <c r="Y242" s="9" t="str">
        <f>VLOOKUP(B242,'Resultado Gov TI'!$C$2:$H$348,4,FALSE)</f>
        <v>50.00</v>
      </c>
      <c r="Z242" s="9" t="str">
        <f>VLOOKUP(B242,'Resultado Gov TI'!$C$2:$H$348,5,FALSE)</f>
        <v>0.50</v>
      </c>
      <c r="AA242" s="9" t="str">
        <f>VLOOKUP(B242,'Resultado Gov TI'!$C$2:$H$348,6,FALSE)</f>
        <v>C+</v>
      </c>
    </row>
    <row r="243" spans="1:27" x14ac:dyDescent="0.25">
      <c r="A243" s="8">
        <v>4115507</v>
      </c>
      <c r="B243" s="8" t="s">
        <v>132</v>
      </c>
      <c r="C243" s="8">
        <v>52</v>
      </c>
      <c r="D243" s="8">
        <v>0.52</v>
      </c>
      <c r="E243" s="8" t="s">
        <v>106</v>
      </c>
      <c r="G243" s="9" t="str">
        <f>VLOOKUP(B243,'Resultado Educação'!$C$2:$H$348,4,FALSE)</f>
        <v>49.00</v>
      </c>
      <c r="H243" s="9" t="str">
        <f>VLOOKUP(B243,'Resultado Educação'!$C$2:$H$348,5,FALSE)</f>
        <v>0.49</v>
      </c>
      <c r="I243" s="9" t="str">
        <f>VLOOKUP(B243,'Resultado Educação'!$C$2:$H$348,6,FALSE)</f>
        <v>C</v>
      </c>
      <c r="J243" s="9" t="str">
        <f>VLOOKUP(B243,'Resultado Saúde'!$C$2:$H$348,4,FALSE)</f>
        <v>76.00</v>
      </c>
      <c r="K243" s="9" t="str">
        <f>VLOOKUP(B243,'Resultado Saúde'!$C$2:$H$348,5,FALSE)</f>
        <v>0.76</v>
      </c>
      <c r="L243" s="9" t="str">
        <f>VLOOKUP(B243,'Resultado Saúde'!$C$2:$H$348,6,FALSE)</f>
        <v>B+</v>
      </c>
      <c r="M243" s="9" t="str">
        <f>VLOOKUP(B243,'Resultado Planejamento'!$C$2:$H$348,4,FALSE)</f>
        <v>187.00</v>
      </c>
      <c r="N243" s="9" t="str">
        <f>VLOOKUP(B243,'Resultado Planejamento'!$C$2:$H$348,5,FALSE)</f>
        <v>0.47</v>
      </c>
      <c r="O243" s="9" t="str">
        <f>VLOOKUP(B243,'Resultado Planejamento'!$C$2:$H$348,6,FALSE)</f>
        <v>C</v>
      </c>
      <c r="P243" s="9" t="str">
        <f>VLOOKUP(B243,'Resultado Fiscal'!$C$2:$H$348,4,FALSE)</f>
        <v>597.14</v>
      </c>
      <c r="Q243" s="9" t="str">
        <f>VLOOKUP(B243,'Resultado Fiscal'!$C$2:$H$348,5,FALSE)</f>
        <v>0.60</v>
      </c>
      <c r="R243" s="9" t="str">
        <f>VLOOKUP(B243,'Resultado Fiscal'!$C$2:$H$348,6,FALSE)</f>
        <v>C+</v>
      </c>
      <c r="S243" s="9" t="str">
        <f>VLOOKUP(B243,'Resultado Ambiente'!$C$2:$H$348,4,FALSE)</f>
        <v>36.00</v>
      </c>
      <c r="T243" s="9" t="str">
        <f>VLOOKUP(B243,'Resultado Ambiente'!$C$2:$H$348,5,FALSE)</f>
        <v>0.42</v>
      </c>
      <c r="U243" s="9" t="str">
        <f>VLOOKUP(B243,'Resultado Ambiente'!$C$2:$H$348,6,FALSE)</f>
        <v>C</v>
      </c>
      <c r="V243" s="9" t="str">
        <f>VLOOKUP(B243,'Resultado Cidade'!$C$2:$H$348,4,FALSE)</f>
        <v>0.00</v>
      </c>
      <c r="W243" s="9" t="str">
        <f>VLOOKUP(B243,'Resultado Cidade'!$C$2:$H$348,5,FALSE)</f>
        <v>0.00</v>
      </c>
      <c r="X243" s="9" t="str">
        <f>VLOOKUP(B243,'Resultado Cidade'!$C$2:$H$348,6,FALSE)</f>
        <v>C</v>
      </c>
      <c r="Y243" s="9" t="str">
        <f>VLOOKUP(B243,'Resultado Gov TI'!$C$2:$H$348,4,FALSE)</f>
        <v>39.00</v>
      </c>
      <c r="Z243" s="9" t="str">
        <f>VLOOKUP(B243,'Resultado Gov TI'!$C$2:$H$348,5,FALSE)</f>
        <v>0.39</v>
      </c>
      <c r="AA243" s="9" t="str">
        <f>VLOOKUP(B243,'Resultado Gov TI'!$C$2:$H$348,6,FALSE)</f>
        <v>C</v>
      </c>
    </row>
    <row r="244" spans="1:27" x14ac:dyDescent="0.25">
      <c r="A244" s="8">
        <v>4119400</v>
      </c>
      <c r="B244" s="8" t="s">
        <v>979</v>
      </c>
      <c r="C244" s="8">
        <v>52</v>
      </c>
      <c r="D244" s="8">
        <v>0.52</v>
      </c>
      <c r="E244" s="8" t="s">
        <v>106</v>
      </c>
      <c r="G244" s="9" t="e">
        <f>VLOOKUP(B244,'Resultado Educação'!$C$2:$H$348,4,FALSE)</f>
        <v>#N/A</v>
      </c>
      <c r="H244" s="9" t="e">
        <f>VLOOKUP(B244,'Resultado Educação'!$C$2:$H$348,5,FALSE)</f>
        <v>#N/A</v>
      </c>
      <c r="I244" s="9" t="e">
        <f>VLOOKUP(B244,'Resultado Educação'!$C$2:$H$348,6,FALSE)</f>
        <v>#N/A</v>
      </c>
      <c r="J244" s="9" t="e">
        <f>VLOOKUP(B244,'Resultado Saúde'!$C$2:$H$348,4,FALSE)</f>
        <v>#N/A</v>
      </c>
      <c r="K244" s="9" t="e">
        <f>VLOOKUP(B244,'Resultado Saúde'!$C$2:$H$348,5,FALSE)</f>
        <v>#N/A</v>
      </c>
      <c r="L244" s="9" t="e">
        <f>VLOOKUP(B244,'Resultado Saúde'!$C$2:$H$348,6,FALSE)</f>
        <v>#N/A</v>
      </c>
      <c r="M244" s="9" t="e">
        <f>VLOOKUP(B244,'Resultado Planejamento'!$C$2:$H$348,4,FALSE)</f>
        <v>#N/A</v>
      </c>
      <c r="N244" s="9" t="e">
        <f>VLOOKUP(B244,'Resultado Planejamento'!$C$2:$H$348,5,FALSE)</f>
        <v>#N/A</v>
      </c>
      <c r="O244" s="9" t="e">
        <f>VLOOKUP(B244,'Resultado Planejamento'!$C$2:$H$348,6,FALSE)</f>
        <v>#N/A</v>
      </c>
      <c r="P244" s="9" t="e">
        <f>VLOOKUP(B244,'Resultado Fiscal'!$C$2:$H$348,4,FALSE)</f>
        <v>#N/A</v>
      </c>
      <c r="Q244" s="9" t="e">
        <f>VLOOKUP(B244,'Resultado Fiscal'!$C$2:$H$348,5,FALSE)</f>
        <v>#N/A</v>
      </c>
      <c r="R244" s="9" t="e">
        <f>VLOOKUP(B244,'Resultado Fiscal'!$C$2:$H$348,6,FALSE)</f>
        <v>#N/A</v>
      </c>
      <c r="S244" s="9" t="e">
        <f>VLOOKUP(B244,'Resultado Ambiente'!$C$2:$H$348,4,FALSE)</f>
        <v>#N/A</v>
      </c>
      <c r="T244" s="9" t="e">
        <f>VLOOKUP(B244,'Resultado Ambiente'!$C$2:$H$348,5,FALSE)</f>
        <v>#N/A</v>
      </c>
      <c r="U244" s="9" t="e">
        <f>VLOOKUP(B244,'Resultado Ambiente'!$C$2:$H$348,6,FALSE)</f>
        <v>#N/A</v>
      </c>
      <c r="V244" s="9" t="e">
        <f>VLOOKUP(B244,'Resultado Cidade'!$C$2:$H$348,4,FALSE)</f>
        <v>#N/A</v>
      </c>
      <c r="W244" s="9" t="e">
        <f>VLOOKUP(B244,'Resultado Cidade'!$C$2:$H$348,5,FALSE)</f>
        <v>#N/A</v>
      </c>
      <c r="X244" s="9" t="e">
        <f>VLOOKUP(B244,'Resultado Cidade'!$C$2:$H$348,6,FALSE)</f>
        <v>#N/A</v>
      </c>
      <c r="Y244" s="9" t="e">
        <f>VLOOKUP(B244,'Resultado Gov TI'!$C$2:$H$348,4,FALSE)</f>
        <v>#N/A</v>
      </c>
      <c r="Z244" s="9" t="e">
        <f>VLOOKUP(B244,'Resultado Gov TI'!$C$2:$H$348,5,FALSE)</f>
        <v>#N/A</v>
      </c>
      <c r="AA244" s="9" t="e">
        <f>VLOOKUP(B244,'Resultado Gov TI'!$C$2:$H$348,6,FALSE)</f>
        <v>#N/A</v>
      </c>
    </row>
    <row r="245" spans="1:27" x14ac:dyDescent="0.25">
      <c r="A245" s="8">
        <v>4120705</v>
      </c>
      <c r="B245" s="8" t="s">
        <v>980</v>
      </c>
      <c r="C245" s="8">
        <v>52</v>
      </c>
      <c r="D245" s="8">
        <v>0.52</v>
      </c>
      <c r="E245" s="8" t="s">
        <v>106</v>
      </c>
      <c r="G245" s="9" t="e">
        <f>VLOOKUP(B245,'Resultado Educação'!$C$2:$H$348,4,FALSE)</f>
        <v>#N/A</v>
      </c>
      <c r="H245" s="9" t="e">
        <f>VLOOKUP(B245,'Resultado Educação'!$C$2:$H$348,5,FALSE)</f>
        <v>#N/A</v>
      </c>
      <c r="I245" s="9" t="e">
        <f>VLOOKUP(B245,'Resultado Educação'!$C$2:$H$348,6,FALSE)</f>
        <v>#N/A</v>
      </c>
      <c r="J245" s="9" t="e">
        <f>VLOOKUP(B245,'Resultado Saúde'!$C$2:$H$348,4,FALSE)</f>
        <v>#N/A</v>
      </c>
      <c r="K245" s="9" t="e">
        <f>VLOOKUP(B245,'Resultado Saúde'!$C$2:$H$348,5,FALSE)</f>
        <v>#N/A</v>
      </c>
      <c r="L245" s="9" t="e">
        <f>VLOOKUP(B245,'Resultado Saúde'!$C$2:$H$348,6,FALSE)</f>
        <v>#N/A</v>
      </c>
      <c r="M245" s="9" t="e">
        <f>VLOOKUP(B245,'Resultado Planejamento'!$C$2:$H$348,4,FALSE)</f>
        <v>#N/A</v>
      </c>
      <c r="N245" s="9" t="e">
        <f>VLOOKUP(B245,'Resultado Planejamento'!$C$2:$H$348,5,FALSE)</f>
        <v>#N/A</v>
      </c>
      <c r="O245" s="9" t="e">
        <f>VLOOKUP(B245,'Resultado Planejamento'!$C$2:$H$348,6,FALSE)</f>
        <v>#N/A</v>
      </c>
      <c r="P245" s="9" t="e">
        <f>VLOOKUP(B245,'Resultado Fiscal'!$C$2:$H$348,4,FALSE)</f>
        <v>#N/A</v>
      </c>
      <c r="Q245" s="9" t="e">
        <f>VLOOKUP(B245,'Resultado Fiscal'!$C$2:$H$348,5,FALSE)</f>
        <v>#N/A</v>
      </c>
      <c r="R245" s="9" t="e">
        <f>VLOOKUP(B245,'Resultado Fiscal'!$C$2:$H$348,6,FALSE)</f>
        <v>#N/A</v>
      </c>
      <c r="S245" s="9" t="e">
        <f>VLOOKUP(B245,'Resultado Ambiente'!$C$2:$H$348,4,FALSE)</f>
        <v>#N/A</v>
      </c>
      <c r="T245" s="9" t="e">
        <f>VLOOKUP(B245,'Resultado Ambiente'!$C$2:$H$348,5,FALSE)</f>
        <v>#N/A</v>
      </c>
      <c r="U245" s="9" t="e">
        <f>VLOOKUP(B245,'Resultado Ambiente'!$C$2:$H$348,6,FALSE)</f>
        <v>#N/A</v>
      </c>
      <c r="V245" s="9" t="e">
        <f>VLOOKUP(B245,'Resultado Cidade'!$C$2:$H$348,4,FALSE)</f>
        <v>#N/A</v>
      </c>
      <c r="W245" s="9" t="e">
        <f>VLOOKUP(B245,'Resultado Cidade'!$C$2:$H$348,5,FALSE)</f>
        <v>#N/A</v>
      </c>
      <c r="X245" s="9" t="e">
        <f>VLOOKUP(B245,'Resultado Cidade'!$C$2:$H$348,6,FALSE)</f>
        <v>#N/A</v>
      </c>
      <c r="Y245" s="9" t="e">
        <f>VLOOKUP(B245,'Resultado Gov TI'!$C$2:$H$348,4,FALSE)</f>
        <v>#N/A</v>
      </c>
      <c r="Z245" s="9" t="e">
        <f>VLOOKUP(B245,'Resultado Gov TI'!$C$2:$H$348,5,FALSE)</f>
        <v>#N/A</v>
      </c>
      <c r="AA245" s="9" t="e">
        <f>VLOOKUP(B245,'Resultado Gov TI'!$C$2:$H$348,6,FALSE)</f>
        <v>#N/A</v>
      </c>
    </row>
    <row r="246" spans="1:27" x14ac:dyDescent="0.25">
      <c r="A246" s="8">
        <v>4123808</v>
      </c>
      <c r="B246" s="8" t="s">
        <v>135</v>
      </c>
      <c r="C246" s="8">
        <v>52</v>
      </c>
      <c r="D246" s="8">
        <v>0.52</v>
      </c>
      <c r="E246" s="8" t="s">
        <v>106</v>
      </c>
      <c r="G246" s="9" t="str">
        <f>VLOOKUP(B246,'Resultado Educação'!$C$2:$H$348,4,FALSE)</f>
        <v>45.00</v>
      </c>
      <c r="H246" s="9" t="str">
        <f>VLOOKUP(B246,'Resultado Educação'!$C$2:$H$348,5,FALSE)</f>
        <v>0.45</v>
      </c>
      <c r="I246" s="9" t="str">
        <f>VLOOKUP(B246,'Resultado Educação'!$C$2:$H$348,6,FALSE)</f>
        <v>C</v>
      </c>
      <c r="J246" s="9" t="str">
        <f>VLOOKUP(B246,'Resultado Saúde'!$C$2:$H$348,4,FALSE)</f>
        <v>56.00</v>
      </c>
      <c r="K246" s="9" t="str">
        <f>VLOOKUP(B246,'Resultado Saúde'!$C$2:$H$348,5,FALSE)</f>
        <v>0.56</v>
      </c>
      <c r="L246" s="9" t="str">
        <f>VLOOKUP(B246,'Resultado Saúde'!$C$2:$H$348,6,FALSE)</f>
        <v>C+</v>
      </c>
      <c r="M246" s="9" t="str">
        <f>VLOOKUP(B246,'Resultado Planejamento'!$C$2:$H$348,4,FALSE)</f>
        <v>22.50</v>
      </c>
      <c r="N246" s="9" t="str">
        <f>VLOOKUP(B246,'Resultado Planejamento'!$C$2:$H$348,5,FALSE)</f>
        <v>0.06</v>
      </c>
      <c r="O246" s="9" t="str">
        <f>VLOOKUP(B246,'Resultado Planejamento'!$C$2:$H$348,6,FALSE)</f>
        <v>C</v>
      </c>
      <c r="P246" s="9" t="str">
        <f>VLOOKUP(B246,'Resultado Fiscal'!$C$2:$H$348,4,FALSE)</f>
        <v>882.50</v>
      </c>
      <c r="Q246" s="9" t="str">
        <f>VLOOKUP(B246,'Resultado Fiscal'!$C$2:$H$348,5,FALSE)</f>
        <v>0.88</v>
      </c>
      <c r="R246" s="9" t="str">
        <f>VLOOKUP(B246,'Resultado Fiscal'!$C$2:$H$348,6,FALSE)</f>
        <v>B+</v>
      </c>
      <c r="S246" s="9" t="str">
        <f>VLOOKUP(B246,'Resultado Ambiente'!$C$2:$H$348,4,FALSE)</f>
        <v>63.00</v>
      </c>
      <c r="T246" s="9" t="str">
        <f>VLOOKUP(B246,'Resultado Ambiente'!$C$2:$H$348,5,FALSE)</f>
        <v>0.74</v>
      </c>
      <c r="U246" s="9" t="str">
        <f>VLOOKUP(B246,'Resultado Ambiente'!$C$2:$H$348,6,FALSE)</f>
        <v>B</v>
      </c>
      <c r="V246" s="9" t="str">
        <f>VLOOKUP(B246,'Resultado Cidade'!$C$2:$H$348,4,FALSE)</f>
        <v>63.00</v>
      </c>
      <c r="W246" s="9" t="str">
        <f>VLOOKUP(B246,'Resultado Cidade'!$C$2:$H$348,5,FALSE)</f>
        <v>0.63</v>
      </c>
      <c r="X246" s="9" t="str">
        <f>VLOOKUP(B246,'Resultado Cidade'!$C$2:$H$348,6,FALSE)</f>
        <v>B</v>
      </c>
      <c r="Y246" s="9" t="str">
        <f>VLOOKUP(B246,'Resultado Gov TI'!$C$2:$H$348,4,FALSE)</f>
        <v>57.00</v>
      </c>
      <c r="Z246" s="9" t="str">
        <f>VLOOKUP(B246,'Resultado Gov TI'!$C$2:$H$348,5,FALSE)</f>
        <v>0.57</v>
      </c>
      <c r="AA246" s="9" t="str">
        <f>VLOOKUP(B246,'Resultado Gov TI'!$C$2:$H$348,6,FALSE)</f>
        <v>C+</v>
      </c>
    </row>
    <row r="247" spans="1:27" x14ac:dyDescent="0.25">
      <c r="A247" s="8">
        <v>4125407</v>
      </c>
      <c r="B247" s="8" t="s">
        <v>981</v>
      </c>
      <c r="C247" s="8">
        <v>52</v>
      </c>
      <c r="D247" s="8">
        <v>0.52</v>
      </c>
      <c r="E247" s="8" t="s">
        <v>106</v>
      </c>
      <c r="G247" s="9" t="e">
        <f>VLOOKUP(B247,'Resultado Educação'!$C$2:$H$348,4,FALSE)</f>
        <v>#N/A</v>
      </c>
      <c r="H247" s="9" t="e">
        <f>VLOOKUP(B247,'Resultado Educação'!$C$2:$H$348,5,FALSE)</f>
        <v>#N/A</v>
      </c>
      <c r="I247" s="9" t="e">
        <f>VLOOKUP(B247,'Resultado Educação'!$C$2:$H$348,6,FALSE)</f>
        <v>#N/A</v>
      </c>
      <c r="J247" s="9" t="e">
        <f>VLOOKUP(B247,'Resultado Saúde'!$C$2:$H$348,4,FALSE)</f>
        <v>#N/A</v>
      </c>
      <c r="K247" s="9" t="e">
        <f>VLOOKUP(B247,'Resultado Saúde'!$C$2:$H$348,5,FALSE)</f>
        <v>#N/A</v>
      </c>
      <c r="L247" s="9" t="e">
        <f>VLOOKUP(B247,'Resultado Saúde'!$C$2:$H$348,6,FALSE)</f>
        <v>#N/A</v>
      </c>
      <c r="M247" s="9" t="e">
        <f>VLOOKUP(B247,'Resultado Planejamento'!$C$2:$H$348,4,FALSE)</f>
        <v>#N/A</v>
      </c>
      <c r="N247" s="9" t="e">
        <f>VLOOKUP(B247,'Resultado Planejamento'!$C$2:$H$348,5,FALSE)</f>
        <v>#N/A</v>
      </c>
      <c r="O247" s="9" t="e">
        <f>VLOOKUP(B247,'Resultado Planejamento'!$C$2:$H$348,6,FALSE)</f>
        <v>#N/A</v>
      </c>
      <c r="P247" s="9" t="e">
        <f>VLOOKUP(B247,'Resultado Fiscal'!$C$2:$H$348,4,FALSE)</f>
        <v>#N/A</v>
      </c>
      <c r="Q247" s="9" t="e">
        <f>VLOOKUP(B247,'Resultado Fiscal'!$C$2:$H$348,5,FALSE)</f>
        <v>#N/A</v>
      </c>
      <c r="R247" s="9" t="e">
        <f>VLOOKUP(B247,'Resultado Fiscal'!$C$2:$H$348,6,FALSE)</f>
        <v>#N/A</v>
      </c>
      <c r="S247" s="9" t="e">
        <f>VLOOKUP(B247,'Resultado Ambiente'!$C$2:$H$348,4,FALSE)</f>
        <v>#N/A</v>
      </c>
      <c r="T247" s="9" t="e">
        <f>VLOOKUP(B247,'Resultado Ambiente'!$C$2:$H$348,5,FALSE)</f>
        <v>#N/A</v>
      </c>
      <c r="U247" s="9" t="e">
        <f>VLOOKUP(B247,'Resultado Ambiente'!$C$2:$H$348,6,FALSE)</f>
        <v>#N/A</v>
      </c>
      <c r="V247" s="9" t="e">
        <f>VLOOKUP(B247,'Resultado Cidade'!$C$2:$H$348,4,FALSE)</f>
        <v>#N/A</v>
      </c>
      <c r="W247" s="9" t="e">
        <f>VLOOKUP(B247,'Resultado Cidade'!$C$2:$H$348,5,FALSE)</f>
        <v>#N/A</v>
      </c>
      <c r="X247" s="9" t="e">
        <f>VLOOKUP(B247,'Resultado Cidade'!$C$2:$H$348,6,FALSE)</f>
        <v>#N/A</v>
      </c>
      <c r="Y247" s="9" t="e">
        <f>VLOOKUP(B247,'Resultado Gov TI'!$C$2:$H$348,4,FALSE)</f>
        <v>#N/A</v>
      </c>
      <c r="Z247" s="9" t="e">
        <f>VLOOKUP(B247,'Resultado Gov TI'!$C$2:$H$348,5,FALSE)</f>
        <v>#N/A</v>
      </c>
      <c r="AA247" s="9" t="e">
        <f>VLOOKUP(B247,'Resultado Gov TI'!$C$2:$H$348,6,FALSE)</f>
        <v>#N/A</v>
      </c>
    </row>
    <row r="248" spans="1:27" x14ac:dyDescent="0.25">
      <c r="A248" s="8">
        <v>4100301</v>
      </c>
      <c r="B248" s="8" t="s">
        <v>114</v>
      </c>
      <c r="C248" s="8">
        <v>51</v>
      </c>
      <c r="D248" s="8">
        <v>0.51</v>
      </c>
      <c r="E248" s="8" t="s">
        <v>106</v>
      </c>
      <c r="G248" s="9" t="str">
        <f>VLOOKUP(B248,'Resultado Educação'!$C$2:$H$348,4,FALSE)</f>
        <v>52.00</v>
      </c>
      <c r="H248" s="9" t="str">
        <f>VLOOKUP(B248,'Resultado Educação'!$C$2:$H$348,5,FALSE)</f>
        <v>0.52</v>
      </c>
      <c r="I248" s="9" t="str">
        <f>VLOOKUP(B248,'Resultado Educação'!$C$2:$H$348,6,FALSE)</f>
        <v>C+</v>
      </c>
      <c r="J248" s="9" t="str">
        <f>VLOOKUP(B248,'Resultado Saúde'!$C$2:$H$348,4,FALSE)</f>
        <v>89.00</v>
      </c>
      <c r="K248" s="9" t="str">
        <f>VLOOKUP(B248,'Resultado Saúde'!$C$2:$H$348,5,FALSE)</f>
        <v>0.89</v>
      </c>
      <c r="L248" s="9" t="str">
        <f>VLOOKUP(B248,'Resultado Saúde'!$C$2:$H$348,6,FALSE)</f>
        <v>B+</v>
      </c>
      <c r="M248" s="9" t="str">
        <f>VLOOKUP(B248,'Resultado Planejamento'!$C$2:$H$348,4,FALSE)</f>
        <v>100.00</v>
      </c>
      <c r="N248" s="9" t="str">
        <f>VLOOKUP(B248,'Resultado Planejamento'!$C$2:$H$348,5,FALSE)</f>
        <v>0.25</v>
      </c>
      <c r="O248" s="9" t="str">
        <f>VLOOKUP(B248,'Resultado Planejamento'!$C$2:$H$348,6,FALSE)</f>
        <v>C</v>
      </c>
      <c r="P248" s="9" t="str">
        <f>VLOOKUP(B248,'Resultado Fiscal'!$C$2:$H$348,4,FALSE)</f>
        <v>672.50</v>
      </c>
      <c r="Q248" s="9" t="str">
        <f>VLOOKUP(B248,'Resultado Fiscal'!$C$2:$H$348,5,FALSE)</f>
        <v>0.67</v>
      </c>
      <c r="R248" s="9" t="str">
        <f>VLOOKUP(B248,'Resultado Fiscal'!$C$2:$H$348,6,FALSE)</f>
        <v>B</v>
      </c>
      <c r="S248" s="9" t="str">
        <f>VLOOKUP(B248,'Resultado Ambiente'!$C$2:$H$348,4,FALSE)</f>
        <v>15.00</v>
      </c>
      <c r="T248" s="9" t="str">
        <f>VLOOKUP(B248,'Resultado Ambiente'!$C$2:$H$348,5,FALSE)</f>
        <v>0.18</v>
      </c>
      <c r="U248" s="9" t="str">
        <f>VLOOKUP(B248,'Resultado Ambiente'!$C$2:$H$348,6,FALSE)</f>
        <v>C</v>
      </c>
      <c r="V248" s="9" t="str">
        <f>VLOOKUP(B248,'Resultado Cidade'!$C$2:$H$348,4,FALSE)</f>
        <v>0.00</v>
      </c>
      <c r="W248" s="9" t="str">
        <f>VLOOKUP(B248,'Resultado Cidade'!$C$2:$H$348,5,FALSE)</f>
        <v>0.00</v>
      </c>
      <c r="X248" s="9" t="str">
        <f>VLOOKUP(B248,'Resultado Cidade'!$C$2:$H$348,6,FALSE)</f>
        <v>C</v>
      </c>
      <c r="Y248" s="9" t="str">
        <f>VLOOKUP(B248,'Resultado Gov TI'!$C$2:$H$348,4,FALSE)</f>
        <v>57.00</v>
      </c>
      <c r="Z248" s="9" t="str">
        <f>VLOOKUP(B248,'Resultado Gov TI'!$C$2:$H$348,5,FALSE)</f>
        <v>0.57</v>
      </c>
      <c r="AA248" s="9" t="str">
        <f>VLOOKUP(B248,'Resultado Gov TI'!$C$2:$H$348,6,FALSE)</f>
        <v>C+</v>
      </c>
    </row>
    <row r="249" spans="1:27" x14ac:dyDescent="0.25">
      <c r="A249" s="8">
        <v>4100905</v>
      </c>
      <c r="B249" s="8" t="s">
        <v>982</v>
      </c>
      <c r="C249" s="8">
        <v>51</v>
      </c>
      <c r="D249" s="8">
        <v>0.51</v>
      </c>
      <c r="E249" s="8" t="s">
        <v>106</v>
      </c>
      <c r="G249" s="9" t="e">
        <f>VLOOKUP(B249,'Resultado Educação'!$C$2:$H$348,4,FALSE)</f>
        <v>#N/A</v>
      </c>
      <c r="H249" s="9" t="e">
        <f>VLOOKUP(B249,'Resultado Educação'!$C$2:$H$348,5,FALSE)</f>
        <v>#N/A</v>
      </c>
      <c r="I249" s="9" t="e">
        <f>VLOOKUP(B249,'Resultado Educação'!$C$2:$H$348,6,FALSE)</f>
        <v>#N/A</v>
      </c>
      <c r="J249" s="9" t="e">
        <f>VLOOKUP(B249,'Resultado Saúde'!$C$2:$H$348,4,FALSE)</f>
        <v>#N/A</v>
      </c>
      <c r="K249" s="9" t="e">
        <f>VLOOKUP(B249,'Resultado Saúde'!$C$2:$H$348,5,FALSE)</f>
        <v>#N/A</v>
      </c>
      <c r="L249" s="9" t="e">
        <f>VLOOKUP(B249,'Resultado Saúde'!$C$2:$H$348,6,FALSE)</f>
        <v>#N/A</v>
      </c>
      <c r="M249" s="9" t="e">
        <f>VLOOKUP(B249,'Resultado Planejamento'!$C$2:$H$348,4,FALSE)</f>
        <v>#N/A</v>
      </c>
      <c r="N249" s="9" t="e">
        <f>VLOOKUP(B249,'Resultado Planejamento'!$C$2:$H$348,5,FALSE)</f>
        <v>#N/A</v>
      </c>
      <c r="O249" s="9" t="e">
        <f>VLOOKUP(B249,'Resultado Planejamento'!$C$2:$H$348,6,FALSE)</f>
        <v>#N/A</v>
      </c>
      <c r="P249" s="9" t="e">
        <f>VLOOKUP(B249,'Resultado Fiscal'!$C$2:$H$348,4,FALSE)</f>
        <v>#N/A</v>
      </c>
      <c r="Q249" s="9" t="e">
        <f>VLOOKUP(B249,'Resultado Fiscal'!$C$2:$H$348,5,FALSE)</f>
        <v>#N/A</v>
      </c>
      <c r="R249" s="9" t="e">
        <f>VLOOKUP(B249,'Resultado Fiscal'!$C$2:$H$348,6,FALSE)</f>
        <v>#N/A</v>
      </c>
      <c r="S249" s="9" t="e">
        <f>VLOOKUP(B249,'Resultado Ambiente'!$C$2:$H$348,4,FALSE)</f>
        <v>#N/A</v>
      </c>
      <c r="T249" s="9" t="e">
        <f>VLOOKUP(B249,'Resultado Ambiente'!$C$2:$H$348,5,FALSE)</f>
        <v>#N/A</v>
      </c>
      <c r="U249" s="9" t="e">
        <f>VLOOKUP(B249,'Resultado Ambiente'!$C$2:$H$348,6,FALSE)</f>
        <v>#N/A</v>
      </c>
      <c r="V249" s="9" t="e">
        <f>VLOOKUP(B249,'Resultado Cidade'!$C$2:$H$348,4,FALSE)</f>
        <v>#N/A</v>
      </c>
      <c r="W249" s="9" t="e">
        <f>VLOOKUP(B249,'Resultado Cidade'!$C$2:$H$348,5,FALSE)</f>
        <v>#N/A</v>
      </c>
      <c r="X249" s="9" t="e">
        <f>VLOOKUP(B249,'Resultado Cidade'!$C$2:$H$348,6,FALSE)</f>
        <v>#N/A</v>
      </c>
      <c r="Y249" s="9" t="e">
        <f>VLOOKUP(B249,'Resultado Gov TI'!$C$2:$H$348,4,FALSE)</f>
        <v>#N/A</v>
      </c>
      <c r="Z249" s="9" t="e">
        <f>VLOOKUP(B249,'Resultado Gov TI'!$C$2:$H$348,5,FALSE)</f>
        <v>#N/A</v>
      </c>
      <c r="AA249" s="9" t="e">
        <f>VLOOKUP(B249,'Resultado Gov TI'!$C$2:$H$348,6,FALSE)</f>
        <v>#N/A</v>
      </c>
    </row>
    <row r="250" spans="1:27" x14ac:dyDescent="0.25">
      <c r="A250" s="8">
        <v>4111407</v>
      </c>
      <c r="B250" s="8" t="s">
        <v>983</v>
      </c>
      <c r="C250" s="8">
        <v>51</v>
      </c>
      <c r="D250" s="8">
        <v>0.51</v>
      </c>
      <c r="E250" s="8" t="s">
        <v>106</v>
      </c>
      <c r="G250" s="9" t="e">
        <f>VLOOKUP(B250,'Resultado Educação'!$C$2:$H$348,4,FALSE)</f>
        <v>#N/A</v>
      </c>
      <c r="H250" s="9" t="e">
        <f>VLOOKUP(B250,'Resultado Educação'!$C$2:$H$348,5,FALSE)</f>
        <v>#N/A</v>
      </c>
      <c r="I250" s="9" t="e">
        <f>VLOOKUP(B250,'Resultado Educação'!$C$2:$H$348,6,FALSE)</f>
        <v>#N/A</v>
      </c>
      <c r="J250" s="9" t="e">
        <f>VLOOKUP(B250,'Resultado Saúde'!$C$2:$H$348,4,FALSE)</f>
        <v>#N/A</v>
      </c>
      <c r="K250" s="9" t="e">
        <f>VLOOKUP(B250,'Resultado Saúde'!$C$2:$H$348,5,FALSE)</f>
        <v>#N/A</v>
      </c>
      <c r="L250" s="9" t="e">
        <f>VLOOKUP(B250,'Resultado Saúde'!$C$2:$H$348,6,FALSE)</f>
        <v>#N/A</v>
      </c>
      <c r="M250" s="9" t="e">
        <f>VLOOKUP(B250,'Resultado Planejamento'!$C$2:$H$348,4,FALSE)</f>
        <v>#N/A</v>
      </c>
      <c r="N250" s="9" t="e">
        <f>VLOOKUP(B250,'Resultado Planejamento'!$C$2:$H$348,5,FALSE)</f>
        <v>#N/A</v>
      </c>
      <c r="O250" s="9" t="e">
        <f>VLOOKUP(B250,'Resultado Planejamento'!$C$2:$H$348,6,FALSE)</f>
        <v>#N/A</v>
      </c>
      <c r="P250" s="9" t="e">
        <f>VLOOKUP(B250,'Resultado Fiscal'!$C$2:$H$348,4,FALSE)</f>
        <v>#N/A</v>
      </c>
      <c r="Q250" s="9" t="e">
        <f>VLOOKUP(B250,'Resultado Fiscal'!$C$2:$H$348,5,FALSE)</f>
        <v>#N/A</v>
      </c>
      <c r="R250" s="9" t="e">
        <f>VLOOKUP(B250,'Resultado Fiscal'!$C$2:$H$348,6,FALSE)</f>
        <v>#N/A</v>
      </c>
      <c r="S250" s="9" t="e">
        <f>VLOOKUP(B250,'Resultado Ambiente'!$C$2:$H$348,4,FALSE)</f>
        <v>#N/A</v>
      </c>
      <c r="T250" s="9" t="e">
        <f>VLOOKUP(B250,'Resultado Ambiente'!$C$2:$H$348,5,FALSE)</f>
        <v>#N/A</v>
      </c>
      <c r="U250" s="9" t="e">
        <f>VLOOKUP(B250,'Resultado Ambiente'!$C$2:$H$348,6,FALSE)</f>
        <v>#N/A</v>
      </c>
      <c r="V250" s="9" t="e">
        <f>VLOOKUP(B250,'Resultado Cidade'!$C$2:$H$348,4,FALSE)</f>
        <v>#N/A</v>
      </c>
      <c r="W250" s="9" t="e">
        <f>VLOOKUP(B250,'Resultado Cidade'!$C$2:$H$348,5,FALSE)</f>
        <v>#N/A</v>
      </c>
      <c r="X250" s="9" t="e">
        <f>VLOOKUP(B250,'Resultado Cidade'!$C$2:$H$348,6,FALSE)</f>
        <v>#N/A</v>
      </c>
      <c r="Y250" s="9" t="e">
        <f>VLOOKUP(B250,'Resultado Gov TI'!$C$2:$H$348,4,FALSE)</f>
        <v>#N/A</v>
      </c>
      <c r="Z250" s="9" t="e">
        <f>VLOOKUP(B250,'Resultado Gov TI'!$C$2:$H$348,5,FALSE)</f>
        <v>#N/A</v>
      </c>
      <c r="AA250" s="9" t="e">
        <f>VLOOKUP(B250,'Resultado Gov TI'!$C$2:$H$348,6,FALSE)</f>
        <v>#N/A</v>
      </c>
    </row>
    <row r="251" spans="1:27" x14ac:dyDescent="0.25">
      <c r="A251" s="8">
        <v>4112751</v>
      </c>
      <c r="B251" s="8" t="s">
        <v>984</v>
      </c>
      <c r="C251" s="8">
        <v>51</v>
      </c>
      <c r="D251" s="8">
        <v>0.51</v>
      </c>
      <c r="E251" s="8" t="s">
        <v>106</v>
      </c>
      <c r="G251" s="9" t="e">
        <f>VLOOKUP(B251,'Resultado Educação'!$C$2:$H$348,4,FALSE)</f>
        <v>#N/A</v>
      </c>
      <c r="H251" s="9" t="e">
        <f>VLOOKUP(B251,'Resultado Educação'!$C$2:$H$348,5,FALSE)</f>
        <v>#N/A</v>
      </c>
      <c r="I251" s="9" t="e">
        <f>VLOOKUP(B251,'Resultado Educação'!$C$2:$H$348,6,FALSE)</f>
        <v>#N/A</v>
      </c>
      <c r="J251" s="9" t="e">
        <f>VLOOKUP(B251,'Resultado Saúde'!$C$2:$H$348,4,FALSE)</f>
        <v>#N/A</v>
      </c>
      <c r="K251" s="9" t="e">
        <f>VLOOKUP(B251,'Resultado Saúde'!$C$2:$H$348,5,FALSE)</f>
        <v>#N/A</v>
      </c>
      <c r="L251" s="9" t="e">
        <f>VLOOKUP(B251,'Resultado Saúde'!$C$2:$H$348,6,FALSE)</f>
        <v>#N/A</v>
      </c>
      <c r="M251" s="9" t="e">
        <f>VLOOKUP(B251,'Resultado Planejamento'!$C$2:$H$348,4,FALSE)</f>
        <v>#N/A</v>
      </c>
      <c r="N251" s="9" t="e">
        <f>VLOOKUP(B251,'Resultado Planejamento'!$C$2:$H$348,5,FALSE)</f>
        <v>#N/A</v>
      </c>
      <c r="O251" s="9" t="e">
        <f>VLOOKUP(B251,'Resultado Planejamento'!$C$2:$H$348,6,FALSE)</f>
        <v>#N/A</v>
      </c>
      <c r="P251" s="9" t="e">
        <f>VLOOKUP(B251,'Resultado Fiscal'!$C$2:$H$348,4,FALSE)</f>
        <v>#N/A</v>
      </c>
      <c r="Q251" s="9" t="e">
        <f>VLOOKUP(B251,'Resultado Fiscal'!$C$2:$H$348,5,FALSE)</f>
        <v>#N/A</v>
      </c>
      <c r="R251" s="9" t="e">
        <f>VLOOKUP(B251,'Resultado Fiscal'!$C$2:$H$348,6,FALSE)</f>
        <v>#N/A</v>
      </c>
      <c r="S251" s="9" t="e">
        <f>VLOOKUP(B251,'Resultado Ambiente'!$C$2:$H$348,4,FALSE)</f>
        <v>#N/A</v>
      </c>
      <c r="T251" s="9" t="e">
        <f>VLOOKUP(B251,'Resultado Ambiente'!$C$2:$H$348,5,FALSE)</f>
        <v>#N/A</v>
      </c>
      <c r="U251" s="9" t="e">
        <f>VLOOKUP(B251,'Resultado Ambiente'!$C$2:$H$348,6,FALSE)</f>
        <v>#N/A</v>
      </c>
      <c r="V251" s="9" t="e">
        <f>VLOOKUP(B251,'Resultado Cidade'!$C$2:$H$348,4,FALSE)</f>
        <v>#N/A</v>
      </c>
      <c r="W251" s="9" t="e">
        <f>VLOOKUP(B251,'Resultado Cidade'!$C$2:$H$348,5,FALSE)</f>
        <v>#N/A</v>
      </c>
      <c r="X251" s="9" t="e">
        <f>VLOOKUP(B251,'Resultado Cidade'!$C$2:$H$348,6,FALSE)</f>
        <v>#N/A</v>
      </c>
      <c r="Y251" s="9" t="e">
        <f>VLOOKUP(B251,'Resultado Gov TI'!$C$2:$H$348,4,FALSE)</f>
        <v>#N/A</v>
      </c>
      <c r="Z251" s="9" t="e">
        <f>VLOOKUP(B251,'Resultado Gov TI'!$C$2:$H$348,5,FALSE)</f>
        <v>#N/A</v>
      </c>
      <c r="AA251" s="9" t="e">
        <f>VLOOKUP(B251,'Resultado Gov TI'!$C$2:$H$348,6,FALSE)</f>
        <v>#N/A</v>
      </c>
    </row>
    <row r="252" spans="1:27" x14ac:dyDescent="0.25">
      <c r="A252" s="8">
        <v>4113809</v>
      </c>
      <c r="B252" s="8" t="s">
        <v>985</v>
      </c>
      <c r="C252" s="8">
        <v>51</v>
      </c>
      <c r="D252" s="8">
        <v>0.51</v>
      </c>
      <c r="E252" s="8" t="s">
        <v>106</v>
      </c>
      <c r="G252" s="9" t="e">
        <f>VLOOKUP(B252,'Resultado Educação'!$C$2:$H$348,4,FALSE)</f>
        <v>#N/A</v>
      </c>
      <c r="H252" s="9" t="e">
        <f>VLOOKUP(B252,'Resultado Educação'!$C$2:$H$348,5,FALSE)</f>
        <v>#N/A</v>
      </c>
      <c r="I252" s="9" t="e">
        <f>VLOOKUP(B252,'Resultado Educação'!$C$2:$H$348,6,FALSE)</f>
        <v>#N/A</v>
      </c>
      <c r="J252" s="9" t="e">
        <f>VLOOKUP(B252,'Resultado Saúde'!$C$2:$H$348,4,FALSE)</f>
        <v>#N/A</v>
      </c>
      <c r="K252" s="9" t="e">
        <f>VLOOKUP(B252,'Resultado Saúde'!$C$2:$H$348,5,FALSE)</f>
        <v>#N/A</v>
      </c>
      <c r="L252" s="9" t="e">
        <f>VLOOKUP(B252,'Resultado Saúde'!$C$2:$H$348,6,FALSE)</f>
        <v>#N/A</v>
      </c>
      <c r="M252" s="9" t="e">
        <f>VLOOKUP(B252,'Resultado Planejamento'!$C$2:$H$348,4,FALSE)</f>
        <v>#N/A</v>
      </c>
      <c r="N252" s="9" t="e">
        <f>VLOOKUP(B252,'Resultado Planejamento'!$C$2:$H$348,5,FALSE)</f>
        <v>#N/A</v>
      </c>
      <c r="O252" s="9" t="e">
        <f>VLOOKUP(B252,'Resultado Planejamento'!$C$2:$H$348,6,FALSE)</f>
        <v>#N/A</v>
      </c>
      <c r="P252" s="9" t="e">
        <f>VLOOKUP(B252,'Resultado Fiscal'!$C$2:$H$348,4,FALSE)</f>
        <v>#N/A</v>
      </c>
      <c r="Q252" s="9" t="e">
        <f>VLOOKUP(B252,'Resultado Fiscal'!$C$2:$H$348,5,FALSE)</f>
        <v>#N/A</v>
      </c>
      <c r="R252" s="9" t="e">
        <f>VLOOKUP(B252,'Resultado Fiscal'!$C$2:$H$348,6,FALSE)</f>
        <v>#N/A</v>
      </c>
      <c r="S252" s="9" t="e">
        <f>VLOOKUP(B252,'Resultado Ambiente'!$C$2:$H$348,4,FALSE)</f>
        <v>#N/A</v>
      </c>
      <c r="T252" s="9" t="e">
        <f>VLOOKUP(B252,'Resultado Ambiente'!$C$2:$H$348,5,FALSE)</f>
        <v>#N/A</v>
      </c>
      <c r="U252" s="9" t="e">
        <f>VLOOKUP(B252,'Resultado Ambiente'!$C$2:$H$348,6,FALSE)</f>
        <v>#N/A</v>
      </c>
      <c r="V252" s="9" t="e">
        <f>VLOOKUP(B252,'Resultado Cidade'!$C$2:$H$348,4,FALSE)</f>
        <v>#N/A</v>
      </c>
      <c r="W252" s="9" t="e">
        <f>VLOOKUP(B252,'Resultado Cidade'!$C$2:$H$348,5,FALSE)</f>
        <v>#N/A</v>
      </c>
      <c r="X252" s="9" t="e">
        <f>VLOOKUP(B252,'Resultado Cidade'!$C$2:$H$348,6,FALSE)</f>
        <v>#N/A</v>
      </c>
      <c r="Y252" s="9" t="e">
        <f>VLOOKUP(B252,'Resultado Gov TI'!$C$2:$H$348,4,FALSE)</f>
        <v>#N/A</v>
      </c>
      <c r="Z252" s="9" t="e">
        <f>VLOOKUP(B252,'Resultado Gov TI'!$C$2:$H$348,5,FALSE)</f>
        <v>#N/A</v>
      </c>
      <c r="AA252" s="9" t="e">
        <f>VLOOKUP(B252,'Resultado Gov TI'!$C$2:$H$348,6,FALSE)</f>
        <v>#N/A</v>
      </c>
    </row>
    <row r="253" spans="1:27" x14ac:dyDescent="0.25">
      <c r="A253" s="8">
        <v>4115754</v>
      </c>
      <c r="B253" s="8" t="s">
        <v>986</v>
      </c>
      <c r="C253" s="8">
        <v>51</v>
      </c>
      <c r="D253" s="8">
        <v>0.51</v>
      </c>
      <c r="E253" s="8" t="s">
        <v>106</v>
      </c>
      <c r="G253" s="9" t="e">
        <f>VLOOKUP(B253,'Resultado Educação'!$C$2:$H$348,4,FALSE)</f>
        <v>#N/A</v>
      </c>
      <c r="H253" s="9" t="e">
        <f>VLOOKUP(B253,'Resultado Educação'!$C$2:$H$348,5,FALSE)</f>
        <v>#N/A</v>
      </c>
      <c r="I253" s="9" t="e">
        <f>VLOOKUP(B253,'Resultado Educação'!$C$2:$H$348,6,FALSE)</f>
        <v>#N/A</v>
      </c>
      <c r="J253" s="9" t="e">
        <f>VLOOKUP(B253,'Resultado Saúde'!$C$2:$H$348,4,FALSE)</f>
        <v>#N/A</v>
      </c>
      <c r="K253" s="9" t="e">
        <f>VLOOKUP(B253,'Resultado Saúde'!$C$2:$H$348,5,FALSE)</f>
        <v>#N/A</v>
      </c>
      <c r="L253" s="9" t="e">
        <f>VLOOKUP(B253,'Resultado Saúde'!$C$2:$H$348,6,FALSE)</f>
        <v>#N/A</v>
      </c>
      <c r="M253" s="9" t="e">
        <f>VLOOKUP(B253,'Resultado Planejamento'!$C$2:$H$348,4,FALSE)</f>
        <v>#N/A</v>
      </c>
      <c r="N253" s="9" t="e">
        <f>VLOOKUP(B253,'Resultado Planejamento'!$C$2:$H$348,5,FALSE)</f>
        <v>#N/A</v>
      </c>
      <c r="O253" s="9" t="e">
        <f>VLOOKUP(B253,'Resultado Planejamento'!$C$2:$H$348,6,FALSE)</f>
        <v>#N/A</v>
      </c>
      <c r="P253" s="9" t="e">
        <f>VLOOKUP(B253,'Resultado Fiscal'!$C$2:$H$348,4,FALSE)</f>
        <v>#N/A</v>
      </c>
      <c r="Q253" s="9" t="e">
        <f>VLOOKUP(B253,'Resultado Fiscal'!$C$2:$H$348,5,FALSE)</f>
        <v>#N/A</v>
      </c>
      <c r="R253" s="9" t="e">
        <f>VLOOKUP(B253,'Resultado Fiscal'!$C$2:$H$348,6,FALSE)</f>
        <v>#N/A</v>
      </c>
      <c r="S253" s="9" t="e">
        <f>VLOOKUP(B253,'Resultado Ambiente'!$C$2:$H$348,4,FALSE)</f>
        <v>#N/A</v>
      </c>
      <c r="T253" s="9" t="e">
        <f>VLOOKUP(B253,'Resultado Ambiente'!$C$2:$H$348,5,FALSE)</f>
        <v>#N/A</v>
      </c>
      <c r="U253" s="9" t="e">
        <f>VLOOKUP(B253,'Resultado Ambiente'!$C$2:$H$348,6,FALSE)</f>
        <v>#N/A</v>
      </c>
      <c r="V253" s="9" t="e">
        <f>VLOOKUP(B253,'Resultado Cidade'!$C$2:$H$348,4,FALSE)</f>
        <v>#N/A</v>
      </c>
      <c r="W253" s="9" t="e">
        <f>VLOOKUP(B253,'Resultado Cidade'!$C$2:$H$348,5,FALSE)</f>
        <v>#N/A</v>
      </c>
      <c r="X253" s="9" t="e">
        <f>VLOOKUP(B253,'Resultado Cidade'!$C$2:$H$348,6,FALSE)</f>
        <v>#N/A</v>
      </c>
      <c r="Y253" s="9" t="e">
        <f>VLOOKUP(B253,'Resultado Gov TI'!$C$2:$H$348,4,FALSE)</f>
        <v>#N/A</v>
      </c>
      <c r="Z253" s="9" t="e">
        <f>VLOOKUP(B253,'Resultado Gov TI'!$C$2:$H$348,5,FALSE)</f>
        <v>#N/A</v>
      </c>
      <c r="AA253" s="9" t="e">
        <f>VLOOKUP(B253,'Resultado Gov TI'!$C$2:$H$348,6,FALSE)</f>
        <v>#N/A</v>
      </c>
    </row>
    <row r="254" spans="1:27" x14ac:dyDescent="0.25">
      <c r="A254" s="8">
        <v>4117008</v>
      </c>
      <c r="B254" s="8" t="s">
        <v>987</v>
      </c>
      <c r="C254" s="8">
        <v>51</v>
      </c>
      <c r="D254" s="8">
        <v>0.51</v>
      </c>
      <c r="E254" s="8" t="s">
        <v>106</v>
      </c>
      <c r="G254" s="9" t="e">
        <f>VLOOKUP(B254,'Resultado Educação'!$C$2:$H$348,4,FALSE)</f>
        <v>#N/A</v>
      </c>
      <c r="H254" s="9" t="e">
        <f>VLOOKUP(B254,'Resultado Educação'!$C$2:$H$348,5,FALSE)</f>
        <v>#N/A</v>
      </c>
      <c r="I254" s="9" t="e">
        <f>VLOOKUP(B254,'Resultado Educação'!$C$2:$H$348,6,FALSE)</f>
        <v>#N/A</v>
      </c>
      <c r="J254" s="9" t="e">
        <f>VLOOKUP(B254,'Resultado Saúde'!$C$2:$H$348,4,FALSE)</f>
        <v>#N/A</v>
      </c>
      <c r="K254" s="9" t="e">
        <f>VLOOKUP(B254,'Resultado Saúde'!$C$2:$H$348,5,FALSE)</f>
        <v>#N/A</v>
      </c>
      <c r="L254" s="9" t="e">
        <f>VLOOKUP(B254,'Resultado Saúde'!$C$2:$H$348,6,FALSE)</f>
        <v>#N/A</v>
      </c>
      <c r="M254" s="9" t="e">
        <f>VLOOKUP(B254,'Resultado Planejamento'!$C$2:$H$348,4,FALSE)</f>
        <v>#N/A</v>
      </c>
      <c r="N254" s="9" t="e">
        <f>VLOOKUP(B254,'Resultado Planejamento'!$C$2:$H$348,5,FALSE)</f>
        <v>#N/A</v>
      </c>
      <c r="O254" s="9" t="e">
        <f>VLOOKUP(B254,'Resultado Planejamento'!$C$2:$H$348,6,FALSE)</f>
        <v>#N/A</v>
      </c>
      <c r="P254" s="9" t="e">
        <f>VLOOKUP(B254,'Resultado Fiscal'!$C$2:$H$348,4,FALSE)</f>
        <v>#N/A</v>
      </c>
      <c r="Q254" s="9" t="e">
        <f>VLOOKUP(B254,'Resultado Fiscal'!$C$2:$H$348,5,FALSE)</f>
        <v>#N/A</v>
      </c>
      <c r="R254" s="9" t="e">
        <f>VLOOKUP(B254,'Resultado Fiscal'!$C$2:$H$348,6,FALSE)</f>
        <v>#N/A</v>
      </c>
      <c r="S254" s="9" t="e">
        <f>VLOOKUP(B254,'Resultado Ambiente'!$C$2:$H$348,4,FALSE)</f>
        <v>#N/A</v>
      </c>
      <c r="T254" s="9" t="e">
        <f>VLOOKUP(B254,'Resultado Ambiente'!$C$2:$H$348,5,FALSE)</f>
        <v>#N/A</v>
      </c>
      <c r="U254" s="9" t="e">
        <f>VLOOKUP(B254,'Resultado Ambiente'!$C$2:$H$348,6,FALSE)</f>
        <v>#N/A</v>
      </c>
      <c r="V254" s="9" t="e">
        <f>VLOOKUP(B254,'Resultado Cidade'!$C$2:$H$348,4,FALSE)</f>
        <v>#N/A</v>
      </c>
      <c r="W254" s="9" t="e">
        <f>VLOOKUP(B254,'Resultado Cidade'!$C$2:$H$348,5,FALSE)</f>
        <v>#N/A</v>
      </c>
      <c r="X254" s="9" t="e">
        <f>VLOOKUP(B254,'Resultado Cidade'!$C$2:$H$348,6,FALSE)</f>
        <v>#N/A</v>
      </c>
      <c r="Y254" s="9" t="e">
        <f>VLOOKUP(B254,'Resultado Gov TI'!$C$2:$H$348,4,FALSE)</f>
        <v>#N/A</v>
      </c>
      <c r="Z254" s="9" t="e">
        <f>VLOOKUP(B254,'Resultado Gov TI'!$C$2:$H$348,5,FALSE)</f>
        <v>#N/A</v>
      </c>
      <c r="AA254" s="9" t="e">
        <f>VLOOKUP(B254,'Resultado Gov TI'!$C$2:$H$348,6,FALSE)</f>
        <v>#N/A</v>
      </c>
    </row>
    <row r="255" spans="1:27" x14ac:dyDescent="0.25">
      <c r="A255" s="8">
        <v>4122172</v>
      </c>
      <c r="B255" s="8" t="s">
        <v>988</v>
      </c>
      <c r="C255" s="8">
        <v>51</v>
      </c>
      <c r="D255" s="8">
        <v>0.51</v>
      </c>
      <c r="E255" s="8" t="s">
        <v>106</v>
      </c>
      <c r="G255" s="9" t="e">
        <f>VLOOKUP(B255,'Resultado Educação'!$C$2:$H$348,4,FALSE)</f>
        <v>#N/A</v>
      </c>
      <c r="H255" s="9" t="e">
        <f>VLOOKUP(B255,'Resultado Educação'!$C$2:$H$348,5,FALSE)</f>
        <v>#N/A</v>
      </c>
      <c r="I255" s="9" t="e">
        <f>VLOOKUP(B255,'Resultado Educação'!$C$2:$H$348,6,FALSE)</f>
        <v>#N/A</v>
      </c>
      <c r="J255" s="9" t="e">
        <f>VLOOKUP(B255,'Resultado Saúde'!$C$2:$H$348,4,FALSE)</f>
        <v>#N/A</v>
      </c>
      <c r="K255" s="9" t="e">
        <f>VLOOKUP(B255,'Resultado Saúde'!$C$2:$H$348,5,FALSE)</f>
        <v>#N/A</v>
      </c>
      <c r="L255" s="9" t="e">
        <f>VLOOKUP(B255,'Resultado Saúde'!$C$2:$H$348,6,FALSE)</f>
        <v>#N/A</v>
      </c>
      <c r="M255" s="9" t="e">
        <f>VLOOKUP(B255,'Resultado Planejamento'!$C$2:$H$348,4,FALSE)</f>
        <v>#N/A</v>
      </c>
      <c r="N255" s="9" t="e">
        <f>VLOOKUP(B255,'Resultado Planejamento'!$C$2:$H$348,5,FALSE)</f>
        <v>#N/A</v>
      </c>
      <c r="O255" s="9" t="e">
        <f>VLOOKUP(B255,'Resultado Planejamento'!$C$2:$H$348,6,FALSE)</f>
        <v>#N/A</v>
      </c>
      <c r="P255" s="9" t="e">
        <f>VLOOKUP(B255,'Resultado Fiscal'!$C$2:$H$348,4,FALSE)</f>
        <v>#N/A</v>
      </c>
      <c r="Q255" s="9" t="e">
        <f>VLOOKUP(B255,'Resultado Fiscal'!$C$2:$H$348,5,FALSE)</f>
        <v>#N/A</v>
      </c>
      <c r="R255" s="9" t="e">
        <f>VLOOKUP(B255,'Resultado Fiscal'!$C$2:$H$348,6,FALSE)</f>
        <v>#N/A</v>
      </c>
      <c r="S255" s="9" t="e">
        <f>VLOOKUP(B255,'Resultado Ambiente'!$C$2:$H$348,4,FALSE)</f>
        <v>#N/A</v>
      </c>
      <c r="T255" s="9" t="e">
        <f>VLOOKUP(B255,'Resultado Ambiente'!$C$2:$H$348,5,FALSE)</f>
        <v>#N/A</v>
      </c>
      <c r="U255" s="9" t="e">
        <f>VLOOKUP(B255,'Resultado Ambiente'!$C$2:$H$348,6,FALSE)</f>
        <v>#N/A</v>
      </c>
      <c r="V255" s="9" t="e">
        <f>VLOOKUP(B255,'Resultado Cidade'!$C$2:$H$348,4,FALSE)</f>
        <v>#N/A</v>
      </c>
      <c r="W255" s="9" t="e">
        <f>VLOOKUP(B255,'Resultado Cidade'!$C$2:$H$348,5,FALSE)</f>
        <v>#N/A</v>
      </c>
      <c r="X255" s="9" t="e">
        <f>VLOOKUP(B255,'Resultado Cidade'!$C$2:$H$348,6,FALSE)</f>
        <v>#N/A</v>
      </c>
      <c r="Y255" s="9" t="e">
        <f>VLOOKUP(B255,'Resultado Gov TI'!$C$2:$H$348,4,FALSE)</f>
        <v>#N/A</v>
      </c>
      <c r="Z255" s="9" t="e">
        <f>VLOOKUP(B255,'Resultado Gov TI'!$C$2:$H$348,5,FALSE)</f>
        <v>#N/A</v>
      </c>
      <c r="AA255" s="9" t="e">
        <f>VLOOKUP(B255,'Resultado Gov TI'!$C$2:$H$348,6,FALSE)</f>
        <v>#N/A</v>
      </c>
    </row>
    <row r="256" spans="1:27" x14ac:dyDescent="0.25">
      <c r="A256" s="8">
        <v>4124020</v>
      </c>
      <c r="B256" s="8" t="s">
        <v>126</v>
      </c>
      <c r="C256" s="8">
        <v>51</v>
      </c>
      <c r="D256" s="8">
        <v>0.51</v>
      </c>
      <c r="E256" s="8" t="s">
        <v>106</v>
      </c>
      <c r="G256" s="9" t="str">
        <f>VLOOKUP(B256,'Resultado Educação'!$C$2:$H$348,4,FALSE)</f>
        <v>38.00</v>
      </c>
      <c r="H256" s="9" t="str">
        <f>VLOOKUP(B256,'Resultado Educação'!$C$2:$H$348,5,FALSE)</f>
        <v>0.38</v>
      </c>
      <c r="I256" s="9" t="str">
        <f>VLOOKUP(B256,'Resultado Educação'!$C$2:$H$348,6,FALSE)</f>
        <v>C</v>
      </c>
      <c r="J256" s="9" t="str">
        <f>VLOOKUP(B256,'Resultado Saúde'!$C$2:$H$348,4,FALSE)</f>
        <v>77.00</v>
      </c>
      <c r="K256" s="9" t="str">
        <f>VLOOKUP(B256,'Resultado Saúde'!$C$2:$H$348,5,FALSE)</f>
        <v>0.77</v>
      </c>
      <c r="L256" s="9" t="str">
        <f>VLOOKUP(B256,'Resultado Saúde'!$C$2:$H$348,6,FALSE)</f>
        <v>B+</v>
      </c>
      <c r="M256" s="9" t="str">
        <f>VLOOKUP(B256,'Resultado Planejamento'!$C$2:$H$348,4,FALSE)</f>
        <v>100.00</v>
      </c>
      <c r="N256" s="9" t="str">
        <f>VLOOKUP(B256,'Resultado Planejamento'!$C$2:$H$348,5,FALSE)</f>
        <v>0.25</v>
      </c>
      <c r="O256" s="9" t="str">
        <f>VLOOKUP(B256,'Resultado Planejamento'!$C$2:$H$348,6,FALSE)</f>
        <v>C</v>
      </c>
      <c r="P256" s="9" t="str">
        <f>VLOOKUP(B256,'Resultado Fiscal'!$C$2:$H$348,4,FALSE)</f>
        <v>722.83</v>
      </c>
      <c r="Q256" s="9" t="str">
        <f>VLOOKUP(B256,'Resultado Fiscal'!$C$2:$H$348,5,FALSE)</f>
        <v>0.72</v>
      </c>
      <c r="R256" s="9" t="str">
        <f>VLOOKUP(B256,'Resultado Fiscal'!$C$2:$H$348,6,FALSE)</f>
        <v>B</v>
      </c>
      <c r="S256" s="9" t="str">
        <f>VLOOKUP(B256,'Resultado Ambiente'!$C$2:$H$348,4,FALSE)</f>
        <v>26.00</v>
      </c>
      <c r="T256" s="9" t="str">
        <f>VLOOKUP(B256,'Resultado Ambiente'!$C$2:$H$348,5,FALSE)</f>
        <v>0.31</v>
      </c>
      <c r="U256" s="9" t="str">
        <f>VLOOKUP(B256,'Resultado Ambiente'!$C$2:$H$348,6,FALSE)</f>
        <v>C</v>
      </c>
      <c r="V256" s="9" t="str">
        <f>VLOOKUP(B256,'Resultado Cidade'!$C$2:$H$348,4,FALSE)</f>
        <v>52.00</v>
      </c>
      <c r="W256" s="9" t="str">
        <f>VLOOKUP(B256,'Resultado Cidade'!$C$2:$H$348,5,FALSE)</f>
        <v>0.52</v>
      </c>
      <c r="X256" s="9" t="str">
        <f>VLOOKUP(B256,'Resultado Cidade'!$C$2:$H$348,6,FALSE)</f>
        <v>C+</v>
      </c>
      <c r="Y256" s="9" t="str">
        <f>VLOOKUP(B256,'Resultado Gov TI'!$C$2:$H$348,4,FALSE)</f>
        <v>53.00</v>
      </c>
      <c r="Z256" s="9" t="str">
        <f>VLOOKUP(B256,'Resultado Gov TI'!$C$2:$H$348,5,FALSE)</f>
        <v>0.53</v>
      </c>
      <c r="AA256" s="9" t="str">
        <f>VLOOKUP(B256,'Resultado Gov TI'!$C$2:$H$348,6,FALSE)</f>
        <v>C+</v>
      </c>
    </row>
    <row r="257" spans="1:27" x14ac:dyDescent="0.25">
      <c r="A257" s="8">
        <v>4124509</v>
      </c>
      <c r="B257" s="8" t="s">
        <v>989</v>
      </c>
      <c r="C257" s="8">
        <v>51</v>
      </c>
      <c r="D257" s="8">
        <v>0.51</v>
      </c>
      <c r="E257" s="8" t="s">
        <v>106</v>
      </c>
      <c r="G257" s="9" t="e">
        <f>VLOOKUP(B257,'Resultado Educação'!$C$2:$H$348,4,FALSE)</f>
        <v>#N/A</v>
      </c>
      <c r="H257" s="9" t="e">
        <f>VLOOKUP(B257,'Resultado Educação'!$C$2:$H$348,5,FALSE)</f>
        <v>#N/A</v>
      </c>
      <c r="I257" s="9" t="e">
        <f>VLOOKUP(B257,'Resultado Educação'!$C$2:$H$348,6,FALSE)</f>
        <v>#N/A</v>
      </c>
      <c r="J257" s="9" t="e">
        <f>VLOOKUP(B257,'Resultado Saúde'!$C$2:$H$348,4,FALSE)</f>
        <v>#N/A</v>
      </c>
      <c r="K257" s="9" t="e">
        <f>VLOOKUP(B257,'Resultado Saúde'!$C$2:$H$348,5,FALSE)</f>
        <v>#N/A</v>
      </c>
      <c r="L257" s="9" t="e">
        <f>VLOOKUP(B257,'Resultado Saúde'!$C$2:$H$348,6,FALSE)</f>
        <v>#N/A</v>
      </c>
      <c r="M257" s="9" t="e">
        <f>VLOOKUP(B257,'Resultado Planejamento'!$C$2:$H$348,4,FALSE)</f>
        <v>#N/A</v>
      </c>
      <c r="N257" s="9" t="e">
        <f>VLOOKUP(B257,'Resultado Planejamento'!$C$2:$H$348,5,FALSE)</f>
        <v>#N/A</v>
      </c>
      <c r="O257" s="9" t="e">
        <f>VLOOKUP(B257,'Resultado Planejamento'!$C$2:$H$348,6,FALSE)</f>
        <v>#N/A</v>
      </c>
      <c r="P257" s="9" t="e">
        <f>VLOOKUP(B257,'Resultado Fiscal'!$C$2:$H$348,4,FALSE)</f>
        <v>#N/A</v>
      </c>
      <c r="Q257" s="9" t="e">
        <f>VLOOKUP(B257,'Resultado Fiscal'!$C$2:$H$348,5,FALSE)</f>
        <v>#N/A</v>
      </c>
      <c r="R257" s="9" t="e">
        <f>VLOOKUP(B257,'Resultado Fiscal'!$C$2:$H$348,6,FALSE)</f>
        <v>#N/A</v>
      </c>
      <c r="S257" s="9" t="e">
        <f>VLOOKUP(B257,'Resultado Ambiente'!$C$2:$H$348,4,FALSE)</f>
        <v>#N/A</v>
      </c>
      <c r="T257" s="9" t="e">
        <f>VLOOKUP(B257,'Resultado Ambiente'!$C$2:$H$348,5,FALSE)</f>
        <v>#N/A</v>
      </c>
      <c r="U257" s="9" t="e">
        <f>VLOOKUP(B257,'Resultado Ambiente'!$C$2:$H$348,6,FALSE)</f>
        <v>#N/A</v>
      </c>
      <c r="V257" s="9" t="e">
        <f>VLOOKUP(B257,'Resultado Cidade'!$C$2:$H$348,4,FALSE)</f>
        <v>#N/A</v>
      </c>
      <c r="W257" s="9" t="e">
        <f>VLOOKUP(B257,'Resultado Cidade'!$C$2:$H$348,5,FALSE)</f>
        <v>#N/A</v>
      </c>
      <c r="X257" s="9" t="e">
        <f>VLOOKUP(B257,'Resultado Cidade'!$C$2:$H$348,6,FALSE)</f>
        <v>#N/A</v>
      </c>
      <c r="Y257" s="9" t="e">
        <f>VLOOKUP(B257,'Resultado Gov TI'!$C$2:$H$348,4,FALSE)</f>
        <v>#N/A</v>
      </c>
      <c r="Z257" s="9" t="e">
        <f>VLOOKUP(B257,'Resultado Gov TI'!$C$2:$H$348,5,FALSE)</f>
        <v>#N/A</v>
      </c>
      <c r="AA257" s="9" t="e">
        <f>VLOOKUP(B257,'Resultado Gov TI'!$C$2:$H$348,6,FALSE)</f>
        <v>#N/A</v>
      </c>
    </row>
    <row r="258" spans="1:27" x14ac:dyDescent="0.25">
      <c r="A258" s="8">
        <v>4128534</v>
      </c>
      <c r="B258" s="8" t="s">
        <v>128</v>
      </c>
      <c r="C258" s="8">
        <v>51</v>
      </c>
      <c r="D258" s="8">
        <v>0.51</v>
      </c>
      <c r="E258" s="8" t="s">
        <v>106</v>
      </c>
      <c r="G258" s="9" t="str">
        <f>VLOOKUP(B258,'Resultado Educação'!$C$2:$H$348,4,FALSE)</f>
        <v>41.00</v>
      </c>
      <c r="H258" s="9" t="str">
        <f>VLOOKUP(B258,'Resultado Educação'!$C$2:$H$348,5,FALSE)</f>
        <v>0.41</v>
      </c>
      <c r="I258" s="9" t="str">
        <f>VLOOKUP(B258,'Resultado Educação'!$C$2:$H$348,6,FALSE)</f>
        <v>C</v>
      </c>
      <c r="J258" s="9" t="str">
        <f>VLOOKUP(B258,'Resultado Saúde'!$C$2:$H$348,4,FALSE)</f>
        <v>71.00</v>
      </c>
      <c r="K258" s="9" t="str">
        <f>VLOOKUP(B258,'Resultado Saúde'!$C$2:$H$348,5,FALSE)</f>
        <v>0.71</v>
      </c>
      <c r="L258" s="9" t="str">
        <f>VLOOKUP(B258,'Resultado Saúde'!$C$2:$H$348,6,FALSE)</f>
        <v>B</v>
      </c>
      <c r="M258" s="9" t="str">
        <f>VLOOKUP(B258,'Resultado Planejamento'!$C$2:$H$348,4,FALSE)</f>
        <v>90.00</v>
      </c>
      <c r="N258" s="9" t="str">
        <f>VLOOKUP(B258,'Resultado Planejamento'!$C$2:$H$348,5,FALSE)</f>
        <v>0.23</v>
      </c>
      <c r="O258" s="9" t="str">
        <f>VLOOKUP(B258,'Resultado Planejamento'!$C$2:$H$348,6,FALSE)</f>
        <v>C</v>
      </c>
      <c r="P258" s="9" t="str">
        <f>VLOOKUP(B258,'Resultado Fiscal'!$C$2:$H$348,4,FALSE)</f>
        <v>627.14</v>
      </c>
      <c r="Q258" s="9" t="str">
        <f>VLOOKUP(B258,'Resultado Fiscal'!$C$2:$H$348,5,FALSE)</f>
        <v>0.63</v>
      </c>
      <c r="R258" s="9" t="str">
        <f>VLOOKUP(B258,'Resultado Fiscal'!$C$2:$H$348,6,FALSE)</f>
        <v>B</v>
      </c>
      <c r="S258" s="9" t="str">
        <f>VLOOKUP(B258,'Resultado Ambiente'!$C$2:$H$348,4,FALSE)</f>
        <v>47.00</v>
      </c>
      <c r="T258" s="9" t="str">
        <f>VLOOKUP(B258,'Resultado Ambiente'!$C$2:$H$348,5,FALSE)</f>
        <v>0.55</v>
      </c>
      <c r="U258" s="9" t="str">
        <f>VLOOKUP(B258,'Resultado Ambiente'!$C$2:$H$348,6,FALSE)</f>
        <v>C+</v>
      </c>
      <c r="V258" s="9" t="str">
        <f>VLOOKUP(B258,'Resultado Cidade'!$C$2:$H$348,4,FALSE)</f>
        <v>70.00</v>
      </c>
      <c r="W258" s="9" t="str">
        <f>VLOOKUP(B258,'Resultado Cidade'!$C$2:$H$348,5,FALSE)</f>
        <v>0.70</v>
      </c>
      <c r="X258" s="9" t="str">
        <f>VLOOKUP(B258,'Resultado Cidade'!$C$2:$H$348,6,FALSE)</f>
        <v>B</v>
      </c>
      <c r="Y258" s="9" t="str">
        <f>VLOOKUP(B258,'Resultado Gov TI'!$C$2:$H$348,4,FALSE)</f>
        <v>50.00</v>
      </c>
      <c r="Z258" s="9" t="str">
        <f>VLOOKUP(B258,'Resultado Gov TI'!$C$2:$H$348,5,FALSE)</f>
        <v>0.50</v>
      </c>
      <c r="AA258" s="9" t="str">
        <f>VLOOKUP(B258,'Resultado Gov TI'!$C$2:$H$348,6,FALSE)</f>
        <v>C+</v>
      </c>
    </row>
    <row r="259" spans="1:27" x14ac:dyDescent="0.25">
      <c r="A259" s="8">
        <v>4103958</v>
      </c>
      <c r="B259" s="8" t="s">
        <v>990</v>
      </c>
      <c r="C259" s="8">
        <v>50</v>
      </c>
      <c r="D259" s="8">
        <v>0.5</v>
      </c>
      <c r="E259" s="8" t="s">
        <v>106</v>
      </c>
      <c r="G259" s="9" t="e">
        <f>VLOOKUP(B259,'Resultado Educação'!$C$2:$H$348,4,FALSE)</f>
        <v>#N/A</v>
      </c>
      <c r="H259" s="9" t="e">
        <f>VLOOKUP(B259,'Resultado Educação'!$C$2:$H$348,5,FALSE)</f>
        <v>#N/A</v>
      </c>
      <c r="I259" s="9" t="e">
        <f>VLOOKUP(B259,'Resultado Educação'!$C$2:$H$348,6,FALSE)</f>
        <v>#N/A</v>
      </c>
      <c r="J259" s="9" t="e">
        <f>VLOOKUP(B259,'Resultado Saúde'!$C$2:$H$348,4,FALSE)</f>
        <v>#N/A</v>
      </c>
      <c r="K259" s="9" t="e">
        <f>VLOOKUP(B259,'Resultado Saúde'!$C$2:$H$348,5,FALSE)</f>
        <v>#N/A</v>
      </c>
      <c r="L259" s="9" t="e">
        <f>VLOOKUP(B259,'Resultado Saúde'!$C$2:$H$348,6,FALSE)</f>
        <v>#N/A</v>
      </c>
      <c r="M259" s="9" t="e">
        <f>VLOOKUP(B259,'Resultado Planejamento'!$C$2:$H$348,4,FALSE)</f>
        <v>#N/A</v>
      </c>
      <c r="N259" s="9" t="e">
        <f>VLOOKUP(B259,'Resultado Planejamento'!$C$2:$H$348,5,FALSE)</f>
        <v>#N/A</v>
      </c>
      <c r="O259" s="9" t="e">
        <f>VLOOKUP(B259,'Resultado Planejamento'!$C$2:$H$348,6,FALSE)</f>
        <v>#N/A</v>
      </c>
      <c r="P259" s="9" t="e">
        <f>VLOOKUP(B259,'Resultado Fiscal'!$C$2:$H$348,4,FALSE)</f>
        <v>#N/A</v>
      </c>
      <c r="Q259" s="9" t="e">
        <f>VLOOKUP(B259,'Resultado Fiscal'!$C$2:$H$348,5,FALSE)</f>
        <v>#N/A</v>
      </c>
      <c r="R259" s="9" t="e">
        <f>VLOOKUP(B259,'Resultado Fiscal'!$C$2:$H$348,6,FALSE)</f>
        <v>#N/A</v>
      </c>
      <c r="S259" s="9" t="e">
        <f>VLOOKUP(B259,'Resultado Ambiente'!$C$2:$H$348,4,FALSE)</f>
        <v>#N/A</v>
      </c>
      <c r="T259" s="9" t="e">
        <f>VLOOKUP(B259,'Resultado Ambiente'!$C$2:$H$348,5,FALSE)</f>
        <v>#N/A</v>
      </c>
      <c r="U259" s="9" t="e">
        <f>VLOOKUP(B259,'Resultado Ambiente'!$C$2:$H$348,6,FALSE)</f>
        <v>#N/A</v>
      </c>
      <c r="V259" s="9" t="e">
        <f>VLOOKUP(B259,'Resultado Cidade'!$C$2:$H$348,4,FALSE)</f>
        <v>#N/A</v>
      </c>
      <c r="W259" s="9" t="e">
        <f>VLOOKUP(B259,'Resultado Cidade'!$C$2:$H$348,5,FALSE)</f>
        <v>#N/A</v>
      </c>
      <c r="X259" s="9" t="e">
        <f>VLOOKUP(B259,'Resultado Cidade'!$C$2:$H$348,6,FALSE)</f>
        <v>#N/A</v>
      </c>
      <c r="Y259" s="9" t="e">
        <f>VLOOKUP(B259,'Resultado Gov TI'!$C$2:$H$348,4,FALSE)</f>
        <v>#N/A</v>
      </c>
      <c r="Z259" s="9" t="e">
        <f>VLOOKUP(B259,'Resultado Gov TI'!$C$2:$H$348,5,FALSE)</f>
        <v>#N/A</v>
      </c>
      <c r="AA259" s="9" t="e">
        <f>VLOOKUP(B259,'Resultado Gov TI'!$C$2:$H$348,6,FALSE)</f>
        <v>#N/A</v>
      </c>
    </row>
    <row r="260" spans="1:27" x14ac:dyDescent="0.25">
      <c r="A260" s="8">
        <v>4106456</v>
      </c>
      <c r="B260" s="8" t="s">
        <v>108</v>
      </c>
      <c r="C260" s="8">
        <v>50</v>
      </c>
      <c r="D260" s="8">
        <v>0.5</v>
      </c>
      <c r="E260" s="8" t="s">
        <v>106</v>
      </c>
      <c r="G260" s="9" t="str">
        <f>VLOOKUP(B260,'Resultado Educação'!$C$2:$H$348,4,FALSE)</f>
        <v>64.00</v>
      </c>
      <c r="H260" s="9" t="str">
        <f>VLOOKUP(B260,'Resultado Educação'!$C$2:$H$348,5,FALSE)</f>
        <v>0.64</v>
      </c>
      <c r="I260" s="9" t="str">
        <f>VLOOKUP(B260,'Resultado Educação'!$C$2:$H$348,6,FALSE)</f>
        <v>B</v>
      </c>
      <c r="J260" s="9" t="str">
        <f>VLOOKUP(B260,'Resultado Saúde'!$C$2:$H$348,4,FALSE)</f>
        <v>69.00</v>
      </c>
      <c r="K260" s="9" t="str">
        <f>VLOOKUP(B260,'Resultado Saúde'!$C$2:$H$348,5,FALSE)</f>
        <v>0.69</v>
      </c>
      <c r="L260" s="9" t="str">
        <f>VLOOKUP(B260,'Resultado Saúde'!$C$2:$H$348,6,FALSE)</f>
        <v>B</v>
      </c>
      <c r="M260" s="9" t="str">
        <f>VLOOKUP(B260,'Resultado Planejamento'!$C$2:$H$348,4,FALSE)</f>
        <v>100.00</v>
      </c>
      <c r="N260" s="9" t="str">
        <f>VLOOKUP(B260,'Resultado Planejamento'!$C$2:$H$348,5,FALSE)</f>
        <v>0.25</v>
      </c>
      <c r="O260" s="9" t="str">
        <f>VLOOKUP(B260,'Resultado Planejamento'!$C$2:$H$348,6,FALSE)</f>
        <v>C</v>
      </c>
      <c r="P260" s="9" t="str">
        <f>VLOOKUP(B260,'Resultado Fiscal'!$C$2:$H$348,4,FALSE)</f>
        <v>567.86</v>
      </c>
      <c r="Q260" s="9" t="str">
        <f>VLOOKUP(B260,'Resultado Fiscal'!$C$2:$H$348,5,FALSE)</f>
        <v>0.57</v>
      </c>
      <c r="R260" s="9" t="str">
        <f>VLOOKUP(B260,'Resultado Fiscal'!$C$2:$H$348,6,FALSE)</f>
        <v>C+</v>
      </c>
      <c r="S260" s="9" t="str">
        <f>VLOOKUP(B260,'Resultado Ambiente'!$C$2:$H$348,4,FALSE)</f>
        <v>28.00</v>
      </c>
      <c r="T260" s="9" t="str">
        <f>VLOOKUP(B260,'Resultado Ambiente'!$C$2:$H$348,5,FALSE)</f>
        <v>0.33</v>
      </c>
      <c r="U260" s="9" t="str">
        <f>VLOOKUP(B260,'Resultado Ambiente'!$C$2:$H$348,6,FALSE)</f>
        <v>C</v>
      </c>
      <c r="V260" s="9" t="str">
        <f>VLOOKUP(B260,'Resultado Cidade'!$C$2:$H$348,4,FALSE)</f>
        <v>20.00</v>
      </c>
      <c r="W260" s="9" t="str">
        <f>VLOOKUP(B260,'Resultado Cidade'!$C$2:$H$348,5,FALSE)</f>
        <v>0.20</v>
      </c>
      <c r="X260" s="9" t="str">
        <f>VLOOKUP(B260,'Resultado Cidade'!$C$2:$H$348,6,FALSE)</f>
        <v>C</v>
      </c>
      <c r="Y260" s="9" t="str">
        <f>VLOOKUP(B260,'Resultado Gov TI'!$C$2:$H$348,4,FALSE)</f>
        <v>61.00</v>
      </c>
      <c r="Z260" s="9" t="str">
        <f>VLOOKUP(B260,'Resultado Gov TI'!$C$2:$H$348,5,FALSE)</f>
        <v>0.61</v>
      </c>
      <c r="AA260" s="9" t="str">
        <f>VLOOKUP(B260,'Resultado Gov TI'!$C$2:$H$348,6,FALSE)</f>
        <v>B</v>
      </c>
    </row>
    <row r="261" spans="1:27" x14ac:dyDescent="0.25">
      <c r="A261" s="8">
        <v>4108007</v>
      </c>
      <c r="B261" s="8" t="s">
        <v>991</v>
      </c>
      <c r="C261" s="8">
        <v>50</v>
      </c>
      <c r="D261" s="8">
        <v>0.5</v>
      </c>
      <c r="E261" s="8" t="s">
        <v>106</v>
      </c>
      <c r="G261" s="9" t="e">
        <f>VLOOKUP(B261,'Resultado Educação'!$C$2:$H$348,4,FALSE)</f>
        <v>#N/A</v>
      </c>
      <c r="H261" s="9" t="e">
        <f>VLOOKUP(B261,'Resultado Educação'!$C$2:$H$348,5,FALSE)</f>
        <v>#N/A</v>
      </c>
      <c r="I261" s="9" t="e">
        <f>VLOOKUP(B261,'Resultado Educação'!$C$2:$H$348,6,FALSE)</f>
        <v>#N/A</v>
      </c>
      <c r="J261" s="9" t="e">
        <f>VLOOKUP(B261,'Resultado Saúde'!$C$2:$H$348,4,FALSE)</f>
        <v>#N/A</v>
      </c>
      <c r="K261" s="9" t="e">
        <f>VLOOKUP(B261,'Resultado Saúde'!$C$2:$H$348,5,FALSE)</f>
        <v>#N/A</v>
      </c>
      <c r="L261" s="9" t="e">
        <f>VLOOKUP(B261,'Resultado Saúde'!$C$2:$H$348,6,FALSE)</f>
        <v>#N/A</v>
      </c>
      <c r="M261" s="9" t="e">
        <f>VLOOKUP(B261,'Resultado Planejamento'!$C$2:$H$348,4,FALSE)</f>
        <v>#N/A</v>
      </c>
      <c r="N261" s="9" t="e">
        <f>VLOOKUP(B261,'Resultado Planejamento'!$C$2:$H$348,5,FALSE)</f>
        <v>#N/A</v>
      </c>
      <c r="O261" s="9" t="e">
        <f>VLOOKUP(B261,'Resultado Planejamento'!$C$2:$H$348,6,FALSE)</f>
        <v>#N/A</v>
      </c>
      <c r="P261" s="9" t="e">
        <f>VLOOKUP(B261,'Resultado Fiscal'!$C$2:$H$348,4,FALSE)</f>
        <v>#N/A</v>
      </c>
      <c r="Q261" s="9" t="e">
        <f>VLOOKUP(B261,'Resultado Fiscal'!$C$2:$H$348,5,FALSE)</f>
        <v>#N/A</v>
      </c>
      <c r="R261" s="9" t="e">
        <f>VLOOKUP(B261,'Resultado Fiscal'!$C$2:$H$348,6,FALSE)</f>
        <v>#N/A</v>
      </c>
      <c r="S261" s="9" t="e">
        <f>VLOOKUP(B261,'Resultado Ambiente'!$C$2:$H$348,4,FALSE)</f>
        <v>#N/A</v>
      </c>
      <c r="T261" s="9" t="e">
        <f>VLOOKUP(B261,'Resultado Ambiente'!$C$2:$H$348,5,FALSE)</f>
        <v>#N/A</v>
      </c>
      <c r="U261" s="9" t="e">
        <f>VLOOKUP(B261,'Resultado Ambiente'!$C$2:$H$348,6,FALSE)</f>
        <v>#N/A</v>
      </c>
      <c r="V261" s="9" t="e">
        <f>VLOOKUP(B261,'Resultado Cidade'!$C$2:$H$348,4,FALSE)</f>
        <v>#N/A</v>
      </c>
      <c r="W261" s="9" t="e">
        <f>VLOOKUP(B261,'Resultado Cidade'!$C$2:$H$348,5,FALSE)</f>
        <v>#N/A</v>
      </c>
      <c r="X261" s="9" t="e">
        <f>VLOOKUP(B261,'Resultado Cidade'!$C$2:$H$348,6,FALSE)</f>
        <v>#N/A</v>
      </c>
      <c r="Y261" s="9" t="e">
        <f>VLOOKUP(B261,'Resultado Gov TI'!$C$2:$H$348,4,FALSE)</f>
        <v>#N/A</v>
      </c>
      <c r="Z261" s="9" t="e">
        <f>VLOOKUP(B261,'Resultado Gov TI'!$C$2:$H$348,5,FALSE)</f>
        <v>#N/A</v>
      </c>
      <c r="AA261" s="9" t="e">
        <f>VLOOKUP(B261,'Resultado Gov TI'!$C$2:$H$348,6,FALSE)</f>
        <v>#N/A</v>
      </c>
    </row>
    <row r="262" spans="1:27" x14ac:dyDescent="0.25">
      <c r="A262" s="8">
        <v>4110078</v>
      </c>
      <c r="B262" s="8" t="s">
        <v>992</v>
      </c>
      <c r="C262" s="8">
        <v>50</v>
      </c>
      <c r="D262" s="8">
        <v>0.5</v>
      </c>
      <c r="E262" s="8" t="s">
        <v>106</v>
      </c>
      <c r="G262" s="9" t="e">
        <f>VLOOKUP(B262,'Resultado Educação'!$C$2:$H$348,4,FALSE)</f>
        <v>#N/A</v>
      </c>
      <c r="H262" s="9" t="e">
        <f>VLOOKUP(B262,'Resultado Educação'!$C$2:$H$348,5,FALSE)</f>
        <v>#N/A</v>
      </c>
      <c r="I262" s="9" t="e">
        <f>VLOOKUP(B262,'Resultado Educação'!$C$2:$H$348,6,FALSE)</f>
        <v>#N/A</v>
      </c>
      <c r="J262" s="9" t="e">
        <f>VLOOKUP(B262,'Resultado Saúde'!$C$2:$H$348,4,FALSE)</f>
        <v>#N/A</v>
      </c>
      <c r="K262" s="9" t="e">
        <f>VLOOKUP(B262,'Resultado Saúde'!$C$2:$H$348,5,FALSE)</f>
        <v>#N/A</v>
      </c>
      <c r="L262" s="9" t="e">
        <f>VLOOKUP(B262,'Resultado Saúde'!$C$2:$H$348,6,FALSE)</f>
        <v>#N/A</v>
      </c>
      <c r="M262" s="9" t="e">
        <f>VLOOKUP(B262,'Resultado Planejamento'!$C$2:$H$348,4,FALSE)</f>
        <v>#N/A</v>
      </c>
      <c r="N262" s="9" t="e">
        <f>VLOOKUP(B262,'Resultado Planejamento'!$C$2:$H$348,5,FALSE)</f>
        <v>#N/A</v>
      </c>
      <c r="O262" s="9" t="e">
        <f>VLOOKUP(B262,'Resultado Planejamento'!$C$2:$H$348,6,FALSE)</f>
        <v>#N/A</v>
      </c>
      <c r="P262" s="9" t="e">
        <f>VLOOKUP(B262,'Resultado Fiscal'!$C$2:$H$348,4,FALSE)</f>
        <v>#N/A</v>
      </c>
      <c r="Q262" s="9" t="e">
        <f>VLOOKUP(B262,'Resultado Fiscal'!$C$2:$H$348,5,FALSE)</f>
        <v>#N/A</v>
      </c>
      <c r="R262" s="9" t="e">
        <f>VLOOKUP(B262,'Resultado Fiscal'!$C$2:$H$348,6,FALSE)</f>
        <v>#N/A</v>
      </c>
      <c r="S262" s="9" t="e">
        <f>VLOOKUP(B262,'Resultado Ambiente'!$C$2:$H$348,4,FALSE)</f>
        <v>#N/A</v>
      </c>
      <c r="T262" s="9" t="e">
        <f>VLOOKUP(B262,'Resultado Ambiente'!$C$2:$H$348,5,FALSE)</f>
        <v>#N/A</v>
      </c>
      <c r="U262" s="9" t="e">
        <f>VLOOKUP(B262,'Resultado Ambiente'!$C$2:$H$348,6,FALSE)</f>
        <v>#N/A</v>
      </c>
      <c r="V262" s="9" t="e">
        <f>VLOOKUP(B262,'Resultado Cidade'!$C$2:$H$348,4,FALSE)</f>
        <v>#N/A</v>
      </c>
      <c r="W262" s="9" t="e">
        <f>VLOOKUP(B262,'Resultado Cidade'!$C$2:$H$348,5,FALSE)</f>
        <v>#N/A</v>
      </c>
      <c r="X262" s="9" t="e">
        <f>VLOOKUP(B262,'Resultado Cidade'!$C$2:$H$348,6,FALSE)</f>
        <v>#N/A</v>
      </c>
      <c r="Y262" s="9" t="e">
        <f>VLOOKUP(B262,'Resultado Gov TI'!$C$2:$H$348,4,FALSE)</f>
        <v>#N/A</v>
      </c>
      <c r="Z262" s="9" t="e">
        <f>VLOOKUP(B262,'Resultado Gov TI'!$C$2:$H$348,5,FALSE)</f>
        <v>#N/A</v>
      </c>
      <c r="AA262" s="9" t="e">
        <f>VLOOKUP(B262,'Resultado Gov TI'!$C$2:$H$348,6,FALSE)</f>
        <v>#N/A</v>
      </c>
    </row>
    <row r="263" spans="1:27" x14ac:dyDescent="0.25">
      <c r="A263" s="8">
        <v>4113007</v>
      </c>
      <c r="B263" s="8" t="s">
        <v>111</v>
      </c>
      <c r="C263" s="8">
        <v>50</v>
      </c>
      <c r="D263" s="8">
        <v>0.5</v>
      </c>
      <c r="E263" s="8" t="s">
        <v>106</v>
      </c>
      <c r="G263" s="9" t="str">
        <f>VLOOKUP(B263,'Resultado Educação'!$C$2:$H$348,4,FALSE)</f>
        <v>67.00</v>
      </c>
      <c r="H263" s="9" t="str">
        <f>VLOOKUP(B263,'Resultado Educação'!$C$2:$H$348,5,FALSE)</f>
        <v>0.67</v>
      </c>
      <c r="I263" s="9" t="str">
        <f>VLOOKUP(B263,'Resultado Educação'!$C$2:$H$348,6,FALSE)</f>
        <v>B</v>
      </c>
      <c r="J263" s="9" t="str">
        <f>VLOOKUP(B263,'Resultado Saúde'!$C$2:$H$348,4,FALSE)</f>
        <v>75.00</v>
      </c>
      <c r="K263" s="9" t="str">
        <f>VLOOKUP(B263,'Resultado Saúde'!$C$2:$H$348,5,FALSE)</f>
        <v>0.75</v>
      </c>
      <c r="L263" s="9" t="str">
        <f>VLOOKUP(B263,'Resultado Saúde'!$C$2:$H$348,6,FALSE)</f>
        <v>B+</v>
      </c>
      <c r="M263" s="9" t="str">
        <f>VLOOKUP(B263,'Resultado Planejamento'!$C$2:$H$348,4,FALSE)</f>
        <v>80.00</v>
      </c>
      <c r="N263" s="9" t="str">
        <f>VLOOKUP(B263,'Resultado Planejamento'!$C$2:$H$348,5,FALSE)</f>
        <v>0.20</v>
      </c>
      <c r="O263" s="9" t="str">
        <f>VLOOKUP(B263,'Resultado Planejamento'!$C$2:$H$348,6,FALSE)</f>
        <v>C</v>
      </c>
      <c r="P263" s="9" t="str">
        <f>VLOOKUP(B263,'Resultado Fiscal'!$C$2:$H$348,4,FALSE)</f>
        <v>673.21</v>
      </c>
      <c r="Q263" s="9" t="str">
        <f>VLOOKUP(B263,'Resultado Fiscal'!$C$2:$H$348,5,FALSE)</f>
        <v>0.67</v>
      </c>
      <c r="R263" s="9" t="str">
        <f>VLOOKUP(B263,'Resultado Fiscal'!$C$2:$H$348,6,FALSE)</f>
        <v>B</v>
      </c>
      <c r="S263" s="9" t="str">
        <f>VLOOKUP(B263,'Resultado Ambiente'!$C$2:$H$348,4,FALSE)</f>
        <v>12.00</v>
      </c>
      <c r="T263" s="9" t="str">
        <f>VLOOKUP(B263,'Resultado Ambiente'!$C$2:$H$348,5,FALSE)</f>
        <v>0.14</v>
      </c>
      <c r="U263" s="9" t="str">
        <f>VLOOKUP(B263,'Resultado Ambiente'!$C$2:$H$348,6,FALSE)</f>
        <v>C</v>
      </c>
      <c r="V263" s="9" t="str">
        <f>VLOOKUP(B263,'Resultado Cidade'!$C$2:$H$348,4,FALSE)</f>
        <v>0.00</v>
      </c>
      <c r="W263" s="9" t="str">
        <f>VLOOKUP(B263,'Resultado Cidade'!$C$2:$H$348,5,FALSE)</f>
        <v>0.00</v>
      </c>
      <c r="X263" s="9" t="str">
        <f>VLOOKUP(B263,'Resultado Cidade'!$C$2:$H$348,6,FALSE)</f>
        <v>C</v>
      </c>
      <c r="Y263" s="9" t="str">
        <f>VLOOKUP(B263,'Resultado Gov TI'!$C$2:$H$348,4,FALSE)</f>
        <v>62.00</v>
      </c>
      <c r="Z263" s="9" t="str">
        <f>VLOOKUP(B263,'Resultado Gov TI'!$C$2:$H$348,5,FALSE)</f>
        <v>0.62</v>
      </c>
      <c r="AA263" s="9" t="str">
        <f>VLOOKUP(B263,'Resultado Gov TI'!$C$2:$H$348,6,FALSE)</f>
        <v>B</v>
      </c>
    </row>
    <row r="264" spans="1:27" x14ac:dyDescent="0.25">
      <c r="A264" s="8">
        <v>4113429</v>
      </c>
      <c r="B264" s="8" t="s">
        <v>993</v>
      </c>
      <c r="C264" s="8">
        <v>50</v>
      </c>
      <c r="D264" s="8">
        <v>0.5</v>
      </c>
      <c r="E264" s="8" t="s">
        <v>106</v>
      </c>
      <c r="G264" s="9" t="e">
        <f>VLOOKUP(B264,'Resultado Educação'!$C$2:$H$348,4,FALSE)</f>
        <v>#N/A</v>
      </c>
      <c r="H264" s="9" t="e">
        <f>VLOOKUP(B264,'Resultado Educação'!$C$2:$H$348,5,FALSE)</f>
        <v>#N/A</v>
      </c>
      <c r="I264" s="9" t="e">
        <f>VLOOKUP(B264,'Resultado Educação'!$C$2:$H$348,6,FALSE)</f>
        <v>#N/A</v>
      </c>
      <c r="J264" s="9" t="e">
        <f>VLOOKUP(B264,'Resultado Saúde'!$C$2:$H$348,4,FALSE)</f>
        <v>#N/A</v>
      </c>
      <c r="K264" s="9" t="e">
        <f>VLOOKUP(B264,'Resultado Saúde'!$C$2:$H$348,5,FALSE)</f>
        <v>#N/A</v>
      </c>
      <c r="L264" s="9" t="e">
        <f>VLOOKUP(B264,'Resultado Saúde'!$C$2:$H$348,6,FALSE)</f>
        <v>#N/A</v>
      </c>
      <c r="M264" s="9" t="e">
        <f>VLOOKUP(B264,'Resultado Planejamento'!$C$2:$H$348,4,FALSE)</f>
        <v>#N/A</v>
      </c>
      <c r="N264" s="9" t="e">
        <f>VLOOKUP(B264,'Resultado Planejamento'!$C$2:$H$348,5,FALSE)</f>
        <v>#N/A</v>
      </c>
      <c r="O264" s="9" t="e">
        <f>VLOOKUP(B264,'Resultado Planejamento'!$C$2:$H$348,6,FALSE)</f>
        <v>#N/A</v>
      </c>
      <c r="P264" s="9" t="e">
        <f>VLOOKUP(B264,'Resultado Fiscal'!$C$2:$H$348,4,FALSE)</f>
        <v>#N/A</v>
      </c>
      <c r="Q264" s="9" t="e">
        <f>VLOOKUP(B264,'Resultado Fiscal'!$C$2:$H$348,5,FALSE)</f>
        <v>#N/A</v>
      </c>
      <c r="R264" s="9" t="e">
        <f>VLOOKUP(B264,'Resultado Fiscal'!$C$2:$H$348,6,FALSE)</f>
        <v>#N/A</v>
      </c>
      <c r="S264" s="9" t="e">
        <f>VLOOKUP(B264,'Resultado Ambiente'!$C$2:$H$348,4,FALSE)</f>
        <v>#N/A</v>
      </c>
      <c r="T264" s="9" t="e">
        <f>VLOOKUP(B264,'Resultado Ambiente'!$C$2:$H$348,5,FALSE)</f>
        <v>#N/A</v>
      </c>
      <c r="U264" s="9" t="e">
        <f>VLOOKUP(B264,'Resultado Ambiente'!$C$2:$H$348,6,FALSE)</f>
        <v>#N/A</v>
      </c>
      <c r="V264" s="9" t="e">
        <f>VLOOKUP(B264,'Resultado Cidade'!$C$2:$H$348,4,FALSE)</f>
        <v>#N/A</v>
      </c>
      <c r="W264" s="9" t="e">
        <f>VLOOKUP(B264,'Resultado Cidade'!$C$2:$H$348,5,FALSE)</f>
        <v>#N/A</v>
      </c>
      <c r="X264" s="9" t="e">
        <f>VLOOKUP(B264,'Resultado Cidade'!$C$2:$H$348,6,FALSE)</f>
        <v>#N/A</v>
      </c>
      <c r="Y264" s="9" t="e">
        <f>VLOOKUP(B264,'Resultado Gov TI'!$C$2:$H$348,4,FALSE)</f>
        <v>#N/A</v>
      </c>
      <c r="Z264" s="9" t="e">
        <f>VLOOKUP(B264,'Resultado Gov TI'!$C$2:$H$348,5,FALSE)</f>
        <v>#N/A</v>
      </c>
      <c r="AA264" s="9" t="e">
        <f>VLOOKUP(B264,'Resultado Gov TI'!$C$2:$H$348,6,FALSE)</f>
        <v>#N/A</v>
      </c>
    </row>
    <row r="265" spans="1:27" x14ac:dyDescent="0.25">
      <c r="A265" s="8">
        <v>4119954</v>
      </c>
      <c r="B265" s="8" t="s">
        <v>994</v>
      </c>
      <c r="C265" s="8">
        <v>50</v>
      </c>
      <c r="D265" s="8">
        <v>0.5</v>
      </c>
      <c r="E265" s="8" t="s">
        <v>106</v>
      </c>
      <c r="G265" s="9" t="e">
        <f>VLOOKUP(B265,'Resultado Educação'!$C$2:$H$348,4,FALSE)</f>
        <v>#N/A</v>
      </c>
      <c r="H265" s="9" t="e">
        <f>VLOOKUP(B265,'Resultado Educação'!$C$2:$H$348,5,FALSE)</f>
        <v>#N/A</v>
      </c>
      <c r="I265" s="9" t="e">
        <f>VLOOKUP(B265,'Resultado Educação'!$C$2:$H$348,6,FALSE)</f>
        <v>#N/A</v>
      </c>
      <c r="J265" s="9" t="e">
        <f>VLOOKUP(B265,'Resultado Saúde'!$C$2:$H$348,4,FALSE)</f>
        <v>#N/A</v>
      </c>
      <c r="K265" s="9" t="e">
        <f>VLOOKUP(B265,'Resultado Saúde'!$C$2:$H$348,5,FALSE)</f>
        <v>#N/A</v>
      </c>
      <c r="L265" s="9" t="e">
        <f>VLOOKUP(B265,'Resultado Saúde'!$C$2:$H$348,6,FALSE)</f>
        <v>#N/A</v>
      </c>
      <c r="M265" s="9" t="e">
        <f>VLOOKUP(B265,'Resultado Planejamento'!$C$2:$H$348,4,FALSE)</f>
        <v>#N/A</v>
      </c>
      <c r="N265" s="9" t="e">
        <f>VLOOKUP(B265,'Resultado Planejamento'!$C$2:$H$348,5,FALSE)</f>
        <v>#N/A</v>
      </c>
      <c r="O265" s="9" t="e">
        <f>VLOOKUP(B265,'Resultado Planejamento'!$C$2:$H$348,6,FALSE)</f>
        <v>#N/A</v>
      </c>
      <c r="P265" s="9" t="e">
        <f>VLOOKUP(B265,'Resultado Fiscal'!$C$2:$H$348,4,FALSE)</f>
        <v>#N/A</v>
      </c>
      <c r="Q265" s="9" t="e">
        <f>VLOOKUP(B265,'Resultado Fiscal'!$C$2:$H$348,5,FALSE)</f>
        <v>#N/A</v>
      </c>
      <c r="R265" s="9" t="e">
        <f>VLOOKUP(B265,'Resultado Fiscal'!$C$2:$H$348,6,FALSE)</f>
        <v>#N/A</v>
      </c>
      <c r="S265" s="9" t="e">
        <f>VLOOKUP(B265,'Resultado Ambiente'!$C$2:$H$348,4,FALSE)</f>
        <v>#N/A</v>
      </c>
      <c r="T265" s="9" t="e">
        <f>VLOOKUP(B265,'Resultado Ambiente'!$C$2:$H$348,5,FALSE)</f>
        <v>#N/A</v>
      </c>
      <c r="U265" s="9" t="e">
        <f>VLOOKUP(B265,'Resultado Ambiente'!$C$2:$H$348,6,FALSE)</f>
        <v>#N/A</v>
      </c>
      <c r="V265" s="9" t="e">
        <f>VLOOKUP(B265,'Resultado Cidade'!$C$2:$H$348,4,FALSE)</f>
        <v>#N/A</v>
      </c>
      <c r="W265" s="9" t="e">
        <f>VLOOKUP(B265,'Resultado Cidade'!$C$2:$H$348,5,FALSE)</f>
        <v>#N/A</v>
      </c>
      <c r="X265" s="9" t="e">
        <f>VLOOKUP(B265,'Resultado Cidade'!$C$2:$H$348,6,FALSE)</f>
        <v>#N/A</v>
      </c>
      <c r="Y265" s="9" t="e">
        <f>VLOOKUP(B265,'Resultado Gov TI'!$C$2:$H$348,4,FALSE)</f>
        <v>#N/A</v>
      </c>
      <c r="Z265" s="9" t="e">
        <f>VLOOKUP(B265,'Resultado Gov TI'!$C$2:$H$348,5,FALSE)</f>
        <v>#N/A</v>
      </c>
      <c r="AA265" s="9" t="e">
        <f>VLOOKUP(B265,'Resultado Gov TI'!$C$2:$H$348,6,FALSE)</f>
        <v>#N/A</v>
      </c>
    </row>
    <row r="266" spans="1:27" x14ac:dyDescent="0.25">
      <c r="A266" s="8">
        <v>4127601</v>
      </c>
      <c r="B266" s="8" t="s">
        <v>103</v>
      </c>
      <c r="C266" s="8">
        <v>49</v>
      </c>
      <c r="D266" s="8">
        <v>0.49</v>
      </c>
      <c r="E266" s="8" t="s">
        <v>4</v>
      </c>
      <c r="G266" s="9" t="str">
        <f>VLOOKUP(B266,'Resultado Educação'!$C$2:$H$348,4,FALSE)</f>
        <v>40.00</v>
      </c>
      <c r="H266" s="9" t="str">
        <f>VLOOKUP(B266,'Resultado Educação'!$C$2:$H$348,5,FALSE)</f>
        <v>0.40</v>
      </c>
      <c r="I266" s="9" t="str">
        <f>VLOOKUP(B266,'Resultado Educação'!$C$2:$H$348,6,FALSE)</f>
        <v>C</v>
      </c>
      <c r="J266" s="9" t="str">
        <f>VLOOKUP(B266,'Resultado Saúde'!$C$2:$H$348,4,FALSE)</f>
        <v>88.00</v>
      </c>
      <c r="K266" s="9" t="str">
        <f>VLOOKUP(B266,'Resultado Saúde'!$C$2:$H$348,5,FALSE)</f>
        <v>0.88</v>
      </c>
      <c r="L266" s="9" t="str">
        <f>VLOOKUP(B266,'Resultado Saúde'!$C$2:$H$348,6,FALSE)</f>
        <v>B+</v>
      </c>
      <c r="M266" s="9" t="str">
        <f>VLOOKUP(B266,'Resultado Planejamento'!$C$2:$H$348,4,FALSE)</f>
        <v>50.00</v>
      </c>
      <c r="N266" s="9" t="str">
        <f>VLOOKUP(B266,'Resultado Planejamento'!$C$2:$H$348,5,FALSE)</f>
        <v>0.13</v>
      </c>
      <c r="O266" s="9" t="str">
        <f>VLOOKUP(B266,'Resultado Planejamento'!$C$2:$H$348,6,FALSE)</f>
        <v>C</v>
      </c>
      <c r="P266" s="9" t="str">
        <f>VLOOKUP(B266,'Resultado Fiscal'!$C$2:$H$348,4,FALSE)</f>
        <v>581.72</v>
      </c>
      <c r="Q266" s="9" t="str">
        <f>VLOOKUP(B266,'Resultado Fiscal'!$C$2:$H$348,5,FALSE)</f>
        <v>0.58</v>
      </c>
      <c r="R266" s="9" t="str">
        <f>VLOOKUP(B266,'Resultado Fiscal'!$C$2:$H$348,6,FALSE)</f>
        <v>C+</v>
      </c>
      <c r="S266" s="9" t="str">
        <f>VLOOKUP(B266,'Resultado Ambiente'!$C$2:$H$348,4,FALSE)</f>
        <v>45.00</v>
      </c>
      <c r="T266" s="9" t="str">
        <f>VLOOKUP(B266,'Resultado Ambiente'!$C$2:$H$348,5,FALSE)</f>
        <v>0.53</v>
      </c>
      <c r="U266" s="9" t="str">
        <f>VLOOKUP(B266,'Resultado Ambiente'!$C$2:$H$348,6,FALSE)</f>
        <v>C+</v>
      </c>
      <c r="V266" s="9" t="str">
        <f>VLOOKUP(B266,'Resultado Cidade'!$C$2:$H$348,4,FALSE)</f>
        <v>40.00</v>
      </c>
      <c r="W266" s="9" t="str">
        <f>VLOOKUP(B266,'Resultado Cidade'!$C$2:$H$348,5,FALSE)</f>
        <v>0.40</v>
      </c>
      <c r="X266" s="9" t="str">
        <f>VLOOKUP(B266,'Resultado Cidade'!$C$2:$H$348,6,FALSE)</f>
        <v>C</v>
      </c>
      <c r="Y266" s="9" t="str">
        <f>VLOOKUP(B266,'Resultado Gov TI'!$C$2:$H$348,4,FALSE)</f>
        <v>33.00</v>
      </c>
      <c r="Z266" s="9" t="str">
        <f>VLOOKUP(B266,'Resultado Gov TI'!$C$2:$H$348,5,FALSE)</f>
        <v>0.33</v>
      </c>
      <c r="AA266" s="9" t="str">
        <f>VLOOKUP(B266,'Resultado Gov TI'!$C$2:$H$348,6,FALSE)</f>
        <v>C</v>
      </c>
    </row>
    <row r="267" spans="1:27" x14ac:dyDescent="0.25">
      <c r="A267" s="8">
        <v>4100103</v>
      </c>
      <c r="B267" s="8" t="s">
        <v>995</v>
      </c>
      <c r="C267" s="8">
        <v>48</v>
      </c>
      <c r="D267" s="8">
        <v>0.48</v>
      </c>
      <c r="E267" s="8" t="s">
        <v>4</v>
      </c>
      <c r="G267" s="9" t="e">
        <f>VLOOKUP(B267,'Resultado Educação'!$C$2:$H$348,4,FALSE)</f>
        <v>#N/A</v>
      </c>
      <c r="H267" s="9" t="e">
        <f>VLOOKUP(B267,'Resultado Educação'!$C$2:$H$348,5,FALSE)</f>
        <v>#N/A</v>
      </c>
      <c r="I267" s="9" t="e">
        <f>VLOOKUP(B267,'Resultado Educação'!$C$2:$H$348,6,FALSE)</f>
        <v>#N/A</v>
      </c>
      <c r="J267" s="9" t="e">
        <f>VLOOKUP(B267,'Resultado Saúde'!$C$2:$H$348,4,FALSE)</f>
        <v>#N/A</v>
      </c>
      <c r="K267" s="9" t="e">
        <f>VLOOKUP(B267,'Resultado Saúde'!$C$2:$H$348,5,FALSE)</f>
        <v>#N/A</v>
      </c>
      <c r="L267" s="9" t="e">
        <f>VLOOKUP(B267,'Resultado Saúde'!$C$2:$H$348,6,FALSE)</f>
        <v>#N/A</v>
      </c>
      <c r="M267" s="9" t="e">
        <f>VLOOKUP(B267,'Resultado Planejamento'!$C$2:$H$348,4,FALSE)</f>
        <v>#N/A</v>
      </c>
      <c r="N267" s="9" t="e">
        <f>VLOOKUP(B267,'Resultado Planejamento'!$C$2:$H$348,5,FALSE)</f>
        <v>#N/A</v>
      </c>
      <c r="O267" s="9" t="e">
        <f>VLOOKUP(B267,'Resultado Planejamento'!$C$2:$H$348,6,FALSE)</f>
        <v>#N/A</v>
      </c>
      <c r="P267" s="9" t="e">
        <f>VLOOKUP(B267,'Resultado Fiscal'!$C$2:$H$348,4,FALSE)</f>
        <v>#N/A</v>
      </c>
      <c r="Q267" s="9" t="e">
        <f>VLOOKUP(B267,'Resultado Fiscal'!$C$2:$H$348,5,FALSE)</f>
        <v>#N/A</v>
      </c>
      <c r="R267" s="9" t="e">
        <f>VLOOKUP(B267,'Resultado Fiscal'!$C$2:$H$348,6,FALSE)</f>
        <v>#N/A</v>
      </c>
      <c r="S267" s="9" t="e">
        <f>VLOOKUP(B267,'Resultado Ambiente'!$C$2:$H$348,4,FALSE)</f>
        <v>#N/A</v>
      </c>
      <c r="T267" s="9" t="e">
        <f>VLOOKUP(B267,'Resultado Ambiente'!$C$2:$H$348,5,FALSE)</f>
        <v>#N/A</v>
      </c>
      <c r="U267" s="9" t="e">
        <f>VLOOKUP(B267,'Resultado Ambiente'!$C$2:$H$348,6,FALSE)</f>
        <v>#N/A</v>
      </c>
      <c r="V267" s="9" t="e">
        <f>VLOOKUP(B267,'Resultado Cidade'!$C$2:$H$348,4,FALSE)</f>
        <v>#N/A</v>
      </c>
      <c r="W267" s="9" t="e">
        <f>VLOOKUP(B267,'Resultado Cidade'!$C$2:$H$348,5,FALSE)</f>
        <v>#N/A</v>
      </c>
      <c r="X267" s="9" t="e">
        <f>VLOOKUP(B267,'Resultado Cidade'!$C$2:$H$348,6,FALSE)</f>
        <v>#N/A</v>
      </c>
      <c r="Y267" s="9" t="e">
        <f>VLOOKUP(B267,'Resultado Gov TI'!$C$2:$H$348,4,FALSE)</f>
        <v>#N/A</v>
      </c>
      <c r="Z267" s="9" t="e">
        <f>VLOOKUP(B267,'Resultado Gov TI'!$C$2:$H$348,5,FALSE)</f>
        <v>#N/A</v>
      </c>
      <c r="AA267" s="9" t="e">
        <f>VLOOKUP(B267,'Resultado Gov TI'!$C$2:$H$348,6,FALSE)</f>
        <v>#N/A</v>
      </c>
    </row>
    <row r="268" spans="1:27" x14ac:dyDescent="0.25">
      <c r="A268" s="8">
        <v>4101853</v>
      </c>
      <c r="B268" s="8" t="s">
        <v>996</v>
      </c>
      <c r="C268" s="8">
        <v>48</v>
      </c>
      <c r="D268" s="8">
        <v>0.48</v>
      </c>
      <c r="E268" s="8" t="s">
        <v>4</v>
      </c>
      <c r="G268" s="9" t="e">
        <f>VLOOKUP(B268,'Resultado Educação'!$C$2:$H$348,4,FALSE)</f>
        <v>#N/A</v>
      </c>
      <c r="H268" s="9" t="e">
        <f>VLOOKUP(B268,'Resultado Educação'!$C$2:$H$348,5,FALSE)</f>
        <v>#N/A</v>
      </c>
      <c r="I268" s="9" t="e">
        <f>VLOOKUP(B268,'Resultado Educação'!$C$2:$H$348,6,FALSE)</f>
        <v>#N/A</v>
      </c>
      <c r="J268" s="9" t="e">
        <f>VLOOKUP(B268,'Resultado Saúde'!$C$2:$H$348,4,FALSE)</f>
        <v>#N/A</v>
      </c>
      <c r="K268" s="9" t="e">
        <f>VLOOKUP(B268,'Resultado Saúde'!$C$2:$H$348,5,FALSE)</f>
        <v>#N/A</v>
      </c>
      <c r="L268" s="9" t="e">
        <f>VLOOKUP(B268,'Resultado Saúde'!$C$2:$H$348,6,FALSE)</f>
        <v>#N/A</v>
      </c>
      <c r="M268" s="9" t="e">
        <f>VLOOKUP(B268,'Resultado Planejamento'!$C$2:$H$348,4,FALSE)</f>
        <v>#N/A</v>
      </c>
      <c r="N268" s="9" t="e">
        <f>VLOOKUP(B268,'Resultado Planejamento'!$C$2:$H$348,5,FALSE)</f>
        <v>#N/A</v>
      </c>
      <c r="O268" s="9" t="e">
        <f>VLOOKUP(B268,'Resultado Planejamento'!$C$2:$H$348,6,FALSE)</f>
        <v>#N/A</v>
      </c>
      <c r="P268" s="9" t="e">
        <f>VLOOKUP(B268,'Resultado Fiscal'!$C$2:$H$348,4,FALSE)</f>
        <v>#N/A</v>
      </c>
      <c r="Q268" s="9" t="e">
        <f>VLOOKUP(B268,'Resultado Fiscal'!$C$2:$H$348,5,FALSE)</f>
        <v>#N/A</v>
      </c>
      <c r="R268" s="9" t="e">
        <f>VLOOKUP(B268,'Resultado Fiscal'!$C$2:$H$348,6,FALSE)</f>
        <v>#N/A</v>
      </c>
      <c r="S268" s="9" t="e">
        <f>VLOOKUP(B268,'Resultado Ambiente'!$C$2:$H$348,4,FALSE)</f>
        <v>#N/A</v>
      </c>
      <c r="T268" s="9" t="e">
        <f>VLOOKUP(B268,'Resultado Ambiente'!$C$2:$H$348,5,FALSE)</f>
        <v>#N/A</v>
      </c>
      <c r="U268" s="9" t="e">
        <f>VLOOKUP(B268,'Resultado Ambiente'!$C$2:$H$348,6,FALSE)</f>
        <v>#N/A</v>
      </c>
      <c r="V268" s="9" t="e">
        <f>VLOOKUP(B268,'Resultado Cidade'!$C$2:$H$348,4,FALSE)</f>
        <v>#N/A</v>
      </c>
      <c r="W268" s="9" t="e">
        <f>VLOOKUP(B268,'Resultado Cidade'!$C$2:$H$348,5,FALSE)</f>
        <v>#N/A</v>
      </c>
      <c r="X268" s="9" t="e">
        <f>VLOOKUP(B268,'Resultado Cidade'!$C$2:$H$348,6,FALSE)</f>
        <v>#N/A</v>
      </c>
      <c r="Y268" s="9" t="e">
        <f>VLOOKUP(B268,'Resultado Gov TI'!$C$2:$H$348,4,FALSE)</f>
        <v>#N/A</v>
      </c>
      <c r="Z268" s="9" t="e">
        <f>VLOOKUP(B268,'Resultado Gov TI'!$C$2:$H$348,5,FALSE)</f>
        <v>#N/A</v>
      </c>
      <c r="AA268" s="9" t="e">
        <f>VLOOKUP(B268,'Resultado Gov TI'!$C$2:$H$348,6,FALSE)</f>
        <v>#N/A</v>
      </c>
    </row>
    <row r="269" spans="1:27" x14ac:dyDescent="0.25">
      <c r="A269" s="8">
        <v>4123857</v>
      </c>
      <c r="B269" s="8" t="s">
        <v>96</v>
      </c>
      <c r="C269" s="8">
        <v>48</v>
      </c>
      <c r="D269" s="8">
        <v>0.48</v>
      </c>
      <c r="E269" s="8" t="s">
        <v>4</v>
      </c>
      <c r="G269" s="9" t="str">
        <f>VLOOKUP(B269,'Resultado Educação'!$C$2:$H$348,4,FALSE)</f>
        <v>62.00</v>
      </c>
      <c r="H269" s="9" t="str">
        <f>VLOOKUP(B269,'Resultado Educação'!$C$2:$H$348,5,FALSE)</f>
        <v>0.62</v>
      </c>
      <c r="I269" s="9" t="str">
        <f>VLOOKUP(B269,'Resultado Educação'!$C$2:$H$348,6,FALSE)</f>
        <v>B</v>
      </c>
      <c r="J269" s="9" t="str">
        <f>VLOOKUP(B269,'Resultado Saúde'!$C$2:$H$348,4,FALSE)</f>
        <v>69.00</v>
      </c>
      <c r="K269" s="9" t="str">
        <f>VLOOKUP(B269,'Resultado Saúde'!$C$2:$H$348,5,FALSE)</f>
        <v>0.69</v>
      </c>
      <c r="L269" s="9" t="str">
        <f>VLOOKUP(B269,'Resultado Saúde'!$C$2:$H$348,6,FALSE)</f>
        <v>B</v>
      </c>
      <c r="M269" s="9" t="str">
        <f>VLOOKUP(B269,'Resultado Planejamento'!$C$2:$H$348,4,FALSE)</f>
        <v>67.50</v>
      </c>
      <c r="N269" s="9" t="str">
        <f>VLOOKUP(B269,'Resultado Planejamento'!$C$2:$H$348,5,FALSE)</f>
        <v>0.17</v>
      </c>
      <c r="O269" s="9" t="str">
        <f>VLOOKUP(B269,'Resultado Planejamento'!$C$2:$H$348,6,FALSE)</f>
        <v>C</v>
      </c>
      <c r="P269" s="9" t="str">
        <f>VLOOKUP(B269,'Resultado Fiscal'!$C$2:$H$348,4,FALSE)</f>
        <v>650.00</v>
      </c>
      <c r="Q269" s="9" t="str">
        <f>VLOOKUP(B269,'Resultado Fiscal'!$C$2:$H$348,5,FALSE)</f>
        <v>0.65</v>
      </c>
      <c r="R269" s="9" t="str">
        <f>VLOOKUP(B269,'Resultado Fiscal'!$C$2:$H$348,6,FALSE)</f>
        <v>B</v>
      </c>
      <c r="S269" s="9" t="str">
        <f>VLOOKUP(B269,'Resultado Ambiente'!$C$2:$H$348,4,FALSE)</f>
        <v>27.00</v>
      </c>
      <c r="T269" s="9" t="str">
        <f>VLOOKUP(B269,'Resultado Ambiente'!$C$2:$H$348,5,FALSE)</f>
        <v>0.32</v>
      </c>
      <c r="U269" s="9" t="str">
        <f>VLOOKUP(B269,'Resultado Ambiente'!$C$2:$H$348,6,FALSE)</f>
        <v>C</v>
      </c>
      <c r="V269" s="9" t="str">
        <f>VLOOKUP(B269,'Resultado Cidade'!$C$2:$H$348,4,FALSE)</f>
        <v>5.00</v>
      </c>
      <c r="W269" s="9" t="str">
        <f>VLOOKUP(B269,'Resultado Cidade'!$C$2:$H$348,5,FALSE)</f>
        <v>0.05</v>
      </c>
      <c r="X269" s="9" t="str">
        <f>VLOOKUP(B269,'Resultado Cidade'!$C$2:$H$348,6,FALSE)</f>
        <v>C</v>
      </c>
      <c r="Y269" s="9" t="str">
        <f>VLOOKUP(B269,'Resultado Gov TI'!$C$2:$H$348,4,FALSE)</f>
        <v>37.00</v>
      </c>
      <c r="Z269" s="9" t="str">
        <f>VLOOKUP(B269,'Resultado Gov TI'!$C$2:$H$348,5,FALSE)</f>
        <v>0.37</v>
      </c>
      <c r="AA269" s="9" t="str">
        <f>VLOOKUP(B269,'Resultado Gov TI'!$C$2:$H$348,6,FALSE)</f>
        <v>C</v>
      </c>
    </row>
    <row r="270" spans="1:27" x14ac:dyDescent="0.25">
      <c r="A270" s="8">
        <v>4110300</v>
      </c>
      <c r="B270" s="8" t="s">
        <v>997</v>
      </c>
      <c r="C270" s="8">
        <v>47</v>
      </c>
      <c r="D270" s="8">
        <v>0.47</v>
      </c>
      <c r="E270" s="8" t="s">
        <v>4</v>
      </c>
      <c r="G270" s="9" t="e">
        <f>VLOOKUP(B270,'Resultado Educação'!$C$2:$H$348,4,FALSE)</f>
        <v>#N/A</v>
      </c>
      <c r="H270" s="9" t="e">
        <f>VLOOKUP(B270,'Resultado Educação'!$C$2:$H$348,5,FALSE)</f>
        <v>#N/A</v>
      </c>
      <c r="I270" s="9" t="e">
        <f>VLOOKUP(B270,'Resultado Educação'!$C$2:$H$348,6,FALSE)</f>
        <v>#N/A</v>
      </c>
      <c r="J270" s="9" t="e">
        <f>VLOOKUP(B270,'Resultado Saúde'!$C$2:$H$348,4,FALSE)</f>
        <v>#N/A</v>
      </c>
      <c r="K270" s="9" t="e">
        <f>VLOOKUP(B270,'Resultado Saúde'!$C$2:$H$348,5,FALSE)</f>
        <v>#N/A</v>
      </c>
      <c r="L270" s="9" t="e">
        <f>VLOOKUP(B270,'Resultado Saúde'!$C$2:$H$348,6,FALSE)</f>
        <v>#N/A</v>
      </c>
      <c r="M270" s="9" t="e">
        <f>VLOOKUP(B270,'Resultado Planejamento'!$C$2:$H$348,4,FALSE)</f>
        <v>#N/A</v>
      </c>
      <c r="N270" s="9" t="e">
        <f>VLOOKUP(B270,'Resultado Planejamento'!$C$2:$H$348,5,FALSE)</f>
        <v>#N/A</v>
      </c>
      <c r="O270" s="9" t="e">
        <f>VLOOKUP(B270,'Resultado Planejamento'!$C$2:$H$348,6,FALSE)</f>
        <v>#N/A</v>
      </c>
      <c r="P270" s="9" t="e">
        <f>VLOOKUP(B270,'Resultado Fiscal'!$C$2:$H$348,4,FALSE)</f>
        <v>#N/A</v>
      </c>
      <c r="Q270" s="9" t="e">
        <f>VLOOKUP(B270,'Resultado Fiscal'!$C$2:$H$348,5,FALSE)</f>
        <v>#N/A</v>
      </c>
      <c r="R270" s="9" t="e">
        <f>VLOOKUP(B270,'Resultado Fiscal'!$C$2:$H$348,6,FALSE)</f>
        <v>#N/A</v>
      </c>
      <c r="S270" s="9" t="e">
        <f>VLOOKUP(B270,'Resultado Ambiente'!$C$2:$H$348,4,FALSE)</f>
        <v>#N/A</v>
      </c>
      <c r="T270" s="9" t="e">
        <f>VLOOKUP(B270,'Resultado Ambiente'!$C$2:$H$348,5,FALSE)</f>
        <v>#N/A</v>
      </c>
      <c r="U270" s="9" t="e">
        <f>VLOOKUP(B270,'Resultado Ambiente'!$C$2:$H$348,6,FALSE)</f>
        <v>#N/A</v>
      </c>
      <c r="V270" s="9" t="e">
        <f>VLOOKUP(B270,'Resultado Cidade'!$C$2:$H$348,4,FALSE)</f>
        <v>#N/A</v>
      </c>
      <c r="W270" s="9" t="e">
        <f>VLOOKUP(B270,'Resultado Cidade'!$C$2:$H$348,5,FALSE)</f>
        <v>#N/A</v>
      </c>
      <c r="X270" s="9" t="e">
        <f>VLOOKUP(B270,'Resultado Cidade'!$C$2:$H$348,6,FALSE)</f>
        <v>#N/A</v>
      </c>
      <c r="Y270" s="9" t="e">
        <f>VLOOKUP(B270,'Resultado Gov TI'!$C$2:$H$348,4,FALSE)</f>
        <v>#N/A</v>
      </c>
      <c r="Z270" s="9" t="e">
        <f>VLOOKUP(B270,'Resultado Gov TI'!$C$2:$H$348,5,FALSE)</f>
        <v>#N/A</v>
      </c>
      <c r="AA270" s="9" t="e">
        <f>VLOOKUP(B270,'Resultado Gov TI'!$C$2:$H$348,6,FALSE)</f>
        <v>#N/A</v>
      </c>
    </row>
    <row r="271" spans="1:27" x14ac:dyDescent="0.25">
      <c r="A271" s="8">
        <v>4116406</v>
      </c>
      <c r="B271" s="8" t="s">
        <v>998</v>
      </c>
      <c r="C271" s="8">
        <v>47</v>
      </c>
      <c r="D271" s="8">
        <v>0.47</v>
      </c>
      <c r="E271" s="8" t="s">
        <v>4</v>
      </c>
      <c r="G271" s="9" t="e">
        <f>VLOOKUP(B271,'Resultado Educação'!$C$2:$H$348,4,FALSE)</f>
        <v>#N/A</v>
      </c>
      <c r="H271" s="9" t="e">
        <f>VLOOKUP(B271,'Resultado Educação'!$C$2:$H$348,5,FALSE)</f>
        <v>#N/A</v>
      </c>
      <c r="I271" s="9" t="e">
        <f>VLOOKUP(B271,'Resultado Educação'!$C$2:$H$348,6,FALSE)</f>
        <v>#N/A</v>
      </c>
      <c r="J271" s="9" t="e">
        <f>VLOOKUP(B271,'Resultado Saúde'!$C$2:$H$348,4,FALSE)</f>
        <v>#N/A</v>
      </c>
      <c r="K271" s="9" t="e">
        <f>VLOOKUP(B271,'Resultado Saúde'!$C$2:$H$348,5,FALSE)</f>
        <v>#N/A</v>
      </c>
      <c r="L271" s="9" t="e">
        <f>VLOOKUP(B271,'Resultado Saúde'!$C$2:$H$348,6,FALSE)</f>
        <v>#N/A</v>
      </c>
      <c r="M271" s="9" t="e">
        <f>VLOOKUP(B271,'Resultado Planejamento'!$C$2:$H$348,4,FALSE)</f>
        <v>#N/A</v>
      </c>
      <c r="N271" s="9" t="e">
        <f>VLOOKUP(B271,'Resultado Planejamento'!$C$2:$H$348,5,FALSE)</f>
        <v>#N/A</v>
      </c>
      <c r="O271" s="9" t="e">
        <f>VLOOKUP(B271,'Resultado Planejamento'!$C$2:$H$348,6,FALSE)</f>
        <v>#N/A</v>
      </c>
      <c r="P271" s="9" t="e">
        <f>VLOOKUP(B271,'Resultado Fiscal'!$C$2:$H$348,4,FALSE)</f>
        <v>#N/A</v>
      </c>
      <c r="Q271" s="9" t="e">
        <f>VLOOKUP(B271,'Resultado Fiscal'!$C$2:$H$348,5,FALSE)</f>
        <v>#N/A</v>
      </c>
      <c r="R271" s="9" t="e">
        <f>VLOOKUP(B271,'Resultado Fiscal'!$C$2:$H$348,6,FALSE)</f>
        <v>#N/A</v>
      </c>
      <c r="S271" s="9" t="e">
        <f>VLOOKUP(B271,'Resultado Ambiente'!$C$2:$H$348,4,FALSE)</f>
        <v>#N/A</v>
      </c>
      <c r="T271" s="9" t="e">
        <f>VLOOKUP(B271,'Resultado Ambiente'!$C$2:$H$348,5,FALSE)</f>
        <v>#N/A</v>
      </c>
      <c r="U271" s="9" t="e">
        <f>VLOOKUP(B271,'Resultado Ambiente'!$C$2:$H$348,6,FALSE)</f>
        <v>#N/A</v>
      </c>
      <c r="V271" s="9" t="e">
        <f>VLOOKUP(B271,'Resultado Cidade'!$C$2:$H$348,4,FALSE)</f>
        <v>#N/A</v>
      </c>
      <c r="W271" s="9" t="e">
        <f>VLOOKUP(B271,'Resultado Cidade'!$C$2:$H$348,5,FALSE)</f>
        <v>#N/A</v>
      </c>
      <c r="X271" s="9" t="e">
        <f>VLOOKUP(B271,'Resultado Cidade'!$C$2:$H$348,6,FALSE)</f>
        <v>#N/A</v>
      </c>
      <c r="Y271" s="9" t="e">
        <f>VLOOKUP(B271,'Resultado Gov TI'!$C$2:$H$348,4,FALSE)</f>
        <v>#N/A</v>
      </c>
      <c r="Z271" s="9" t="e">
        <f>VLOOKUP(B271,'Resultado Gov TI'!$C$2:$H$348,5,FALSE)</f>
        <v>#N/A</v>
      </c>
      <c r="AA271" s="9" t="e">
        <f>VLOOKUP(B271,'Resultado Gov TI'!$C$2:$H$348,6,FALSE)</f>
        <v>#N/A</v>
      </c>
    </row>
    <row r="272" spans="1:27" x14ac:dyDescent="0.25">
      <c r="A272" s="8">
        <v>4121752</v>
      </c>
      <c r="B272" s="8" t="s">
        <v>1005</v>
      </c>
      <c r="C272" s="8">
        <v>47</v>
      </c>
      <c r="D272" s="8">
        <v>0.47</v>
      </c>
      <c r="E272" s="8" t="s">
        <v>4</v>
      </c>
      <c r="G272" s="9" t="e">
        <f>VLOOKUP(B272,'Resultado Educação'!$C$2:$H$348,4,FALSE)</f>
        <v>#N/A</v>
      </c>
      <c r="H272" s="9" t="e">
        <f>VLOOKUP(B272,'Resultado Educação'!$C$2:$H$348,5,FALSE)</f>
        <v>#N/A</v>
      </c>
      <c r="I272" s="9" t="e">
        <f>VLOOKUP(B272,'Resultado Educação'!$C$2:$H$348,6,FALSE)</f>
        <v>#N/A</v>
      </c>
      <c r="J272" s="9" t="e">
        <f>VLOOKUP(B272,'Resultado Saúde'!$C$2:$H$348,4,FALSE)</f>
        <v>#N/A</v>
      </c>
      <c r="K272" s="9" t="e">
        <f>VLOOKUP(B272,'Resultado Saúde'!$C$2:$H$348,5,FALSE)</f>
        <v>#N/A</v>
      </c>
      <c r="L272" s="9" t="e">
        <f>VLOOKUP(B272,'Resultado Saúde'!$C$2:$H$348,6,FALSE)</f>
        <v>#N/A</v>
      </c>
      <c r="M272" s="9" t="e">
        <f>VLOOKUP(B272,'Resultado Planejamento'!$C$2:$H$348,4,FALSE)</f>
        <v>#N/A</v>
      </c>
      <c r="N272" s="9" t="e">
        <f>VLOOKUP(B272,'Resultado Planejamento'!$C$2:$H$348,5,FALSE)</f>
        <v>#N/A</v>
      </c>
      <c r="O272" s="9" t="e">
        <f>VLOOKUP(B272,'Resultado Planejamento'!$C$2:$H$348,6,FALSE)</f>
        <v>#N/A</v>
      </c>
      <c r="P272" s="9" t="e">
        <f>VLOOKUP(B272,'Resultado Fiscal'!$C$2:$H$348,4,FALSE)</f>
        <v>#N/A</v>
      </c>
      <c r="Q272" s="9" t="e">
        <f>VLOOKUP(B272,'Resultado Fiscal'!$C$2:$H$348,5,FALSE)</f>
        <v>#N/A</v>
      </c>
      <c r="R272" s="9" t="e">
        <f>VLOOKUP(B272,'Resultado Fiscal'!$C$2:$H$348,6,FALSE)</f>
        <v>#N/A</v>
      </c>
      <c r="S272" s="9" t="e">
        <f>VLOOKUP(B272,'Resultado Ambiente'!$C$2:$H$348,4,FALSE)</f>
        <v>#N/A</v>
      </c>
      <c r="T272" s="9" t="e">
        <f>VLOOKUP(B272,'Resultado Ambiente'!$C$2:$H$348,5,FALSE)</f>
        <v>#N/A</v>
      </c>
      <c r="U272" s="9" t="e">
        <f>VLOOKUP(B272,'Resultado Ambiente'!$C$2:$H$348,6,FALSE)</f>
        <v>#N/A</v>
      </c>
      <c r="V272" s="9" t="e">
        <f>VLOOKUP(B272,'Resultado Cidade'!$C$2:$H$348,4,FALSE)</f>
        <v>#N/A</v>
      </c>
      <c r="W272" s="9" t="e">
        <f>VLOOKUP(B272,'Resultado Cidade'!$C$2:$H$348,5,FALSE)</f>
        <v>#N/A</v>
      </c>
      <c r="X272" s="9" t="e">
        <f>VLOOKUP(B272,'Resultado Cidade'!$C$2:$H$348,6,FALSE)</f>
        <v>#N/A</v>
      </c>
      <c r="Y272" s="9" t="e">
        <f>VLOOKUP(B272,'Resultado Gov TI'!$C$2:$H$348,4,FALSE)</f>
        <v>#N/A</v>
      </c>
      <c r="Z272" s="9" t="e">
        <f>VLOOKUP(B272,'Resultado Gov TI'!$C$2:$H$348,5,FALSE)</f>
        <v>#N/A</v>
      </c>
      <c r="AA272" s="9" t="e">
        <f>VLOOKUP(B272,'Resultado Gov TI'!$C$2:$H$348,6,FALSE)</f>
        <v>#N/A</v>
      </c>
    </row>
    <row r="273" spans="1:27" x14ac:dyDescent="0.25">
      <c r="A273" s="8">
        <v>4126801</v>
      </c>
      <c r="B273" s="8" t="s">
        <v>91</v>
      </c>
      <c r="C273" s="8">
        <v>47</v>
      </c>
      <c r="D273" s="8">
        <v>0.47</v>
      </c>
      <c r="E273" s="8" t="s">
        <v>4</v>
      </c>
      <c r="G273" s="9" t="str">
        <f>VLOOKUP(B273,'Resultado Educação'!$C$2:$H$348,4,FALSE)</f>
        <v>57.00</v>
      </c>
      <c r="H273" s="9" t="str">
        <f>VLOOKUP(B273,'Resultado Educação'!$C$2:$H$348,5,FALSE)</f>
        <v>0.57</v>
      </c>
      <c r="I273" s="9" t="str">
        <f>VLOOKUP(B273,'Resultado Educação'!$C$2:$H$348,6,FALSE)</f>
        <v>C+</v>
      </c>
      <c r="J273" s="9" t="str">
        <f>VLOOKUP(B273,'Resultado Saúde'!$C$2:$H$348,4,FALSE)</f>
        <v>59.00</v>
      </c>
      <c r="K273" s="9" t="str">
        <f>VLOOKUP(B273,'Resultado Saúde'!$C$2:$H$348,5,FALSE)</f>
        <v>0.59</v>
      </c>
      <c r="L273" s="9" t="str">
        <f>VLOOKUP(B273,'Resultado Saúde'!$C$2:$H$348,6,FALSE)</f>
        <v>C+</v>
      </c>
      <c r="M273" s="9" t="str">
        <f>VLOOKUP(B273,'Resultado Planejamento'!$C$2:$H$348,4,FALSE)</f>
        <v>100.00</v>
      </c>
      <c r="N273" s="9" t="str">
        <f>VLOOKUP(B273,'Resultado Planejamento'!$C$2:$H$348,5,FALSE)</f>
        <v>0.25</v>
      </c>
      <c r="O273" s="9" t="str">
        <f>VLOOKUP(B273,'Resultado Planejamento'!$C$2:$H$348,6,FALSE)</f>
        <v>C</v>
      </c>
      <c r="P273" s="9" t="str">
        <f>VLOOKUP(B273,'Resultado Fiscal'!$C$2:$H$348,4,FALSE)</f>
        <v>697.50</v>
      </c>
      <c r="Q273" s="9" t="str">
        <f>VLOOKUP(B273,'Resultado Fiscal'!$C$2:$H$348,5,FALSE)</f>
        <v>0.70</v>
      </c>
      <c r="R273" s="9" t="str">
        <f>VLOOKUP(B273,'Resultado Fiscal'!$C$2:$H$348,6,FALSE)</f>
        <v>B</v>
      </c>
      <c r="S273" s="9" t="str">
        <f>VLOOKUP(B273,'Resultado Ambiente'!$C$2:$H$348,4,FALSE)</f>
        <v>25.00</v>
      </c>
      <c r="T273" s="9" t="str">
        <f>VLOOKUP(B273,'Resultado Ambiente'!$C$2:$H$348,5,FALSE)</f>
        <v>0.29</v>
      </c>
      <c r="U273" s="9" t="str">
        <f>VLOOKUP(B273,'Resultado Ambiente'!$C$2:$H$348,6,FALSE)</f>
        <v>C</v>
      </c>
      <c r="V273" s="9" t="str">
        <f>VLOOKUP(B273,'Resultado Cidade'!$C$2:$H$348,4,FALSE)</f>
        <v>0.00</v>
      </c>
      <c r="W273" s="9" t="str">
        <f>VLOOKUP(B273,'Resultado Cidade'!$C$2:$H$348,5,FALSE)</f>
        <v>0.00</v>
      </c>
      <c r="X273" s="9" t="str">
        <f>VLOOKUP(B273,'Resultado Cidade'!$C$2:$H$348,6,FALSE)</f>
        <v>C</v>
      </c>
      <c r="Y273" s="9" t="str">
        <f>VLOOKUP(B273,'Resultado Gov TI'!$C$2:$H$348,4,FALSE)</f>
        <v>41.00</v>
      </c>
      <c r="Z273" s="9" t="str">
        <f>VLOOKUP(B273,'Resultado Gov TI'!$C$2:$H$348,5,FALSE)</f>
        <v>0.41</v>
      </c>
      <c r="AA273" s="9" t="str">
        <f>VLOOKUP(B273,'Resultado Gov TI'!$C$2:$H$348,6,FALSE)</f>
        <v>C</v>
      </c>
    </row>
    <row r="274" spans="1:27" x14ac:dyDescent="0.25">
      <c r="A274" s="8">
        <v>4114351</v>
      </c>
      <c r="B274" s="8" t="s">
        <v>999</v>
      </c>
      <c r="C274" s="8">
        <v>46</v>
      </c>
      <c r="D274" s="8">
        <v>0.46</v>
      </c>
      <c r="E274" s="8" t="s">
        <v>4</v>
      </c>
      <c r="G274" s="9" t="e">
        <f>VLOOKUP(B274,'Resultado Educação'!$C$2:$H$348,4,FALSE)</f>
        <v>#N/A</v>
      </c>
      <c r="H274" s="9" t="e">
        <f>VLOOKUP(B274,'Resultado Educação'!$C$2:$H$348,5,FALSE)</f>
        <v>#N/A</v>
      </c>
      <c r="I274" s="9" t="e">
        <f>VLOOKUP(B274,'Resultado Educação'!$C$2:$H$348,6,FALSE)</f>
        <v>#N/A</v>
      </c>
      <c r="J274" s="9" t="e">
        <f>VLOOKUP(B274,'Resultado Saúde'!$C$2:$H$348,4,FALSE)</f>
        <v>#N/A</v>
      </c>
      <c r="K274" s="9" t="e">
        <f>VLOOKUP(B274,'Resultado Saúde'!$C$2:$H$348,5,FALSE)</f>
        <v>#N/A</v>
      </c>
      <c r="L274" s="9" t="e">
        <f>VLOOKUP(B274,'Resultado Saúde'!$C$2:$H$348,6,FALSE)</f>
        <v>#N/A</v>
      </c>
      <c r="M274" s="9" t="e">
        <f>VLOOKUP(B274,'Resultado Planejamento'!$C$2:$H$348,4,FALSE)</f>
        <v>#N/A</v>
      </c>
      <c r="N274" s="9" t="e">
        <f>VLOOKUP(B274,'Resultado Planejamento'!$C$2:$H$348,5,FALSE)</f>
        <v>#N/A</v>
      </c>
      <c r="O274" s="9" t="e">
        <f>VLOOKUP(B274,'Resultado Planejamento'!$C$2:$H$348,6,FALSE)</f>
        <v>#N/A</v>
      </c>
      <c r="P274" s="9" t="e">
        <f>VLOOKUP(B274,'Resultado Fiscal'!$C$2:$H$348,4,FALSE)</f>
        <v>#N/A</v>
      </c>
      <c r="Q274" s="9" t="e">
        <f>VLOOKUP(B274,'Resultado Fiscal'!$C$2:$H$348,5,FALSE)</f>
        <v>#N/A</v>
      </c>
      <c r="R274" s="9" t="e">
        <f>VLOOKUP(B274,'Resultado Fiscal'!$C$2:$H$348,6,FALSE)</f>
        <v>#N/A</v>
      </c>
      <c r="S274" s="9" t="e">
        <f>VLOOKUP(B274,'Resultado Ambiente'!$C$2:$H$348,4,FALSE)</f>
        <v>#N/A</v>
      </c>
      <c r="T274" s="9" t="e">
        <f>VLOOKUP(B274,'Resultado Ambiente'!$C$2:$H$348,5,FALSE)</f>
        <v>#N/A</v>
      </c>
      <c r="U274" s="9" t="e">
        <f>VLOOKUP(B274,'Resultado Ambiente'!$C$2:$H$348,6,FALSE)</f>
        <v>#N/A</v>
      </c>
      <c r="V274" s="9" t="e">
        <f>VLOOKUP(B274,'Resultado Cidade'!$C$2:$H$348,4,FALSE)</f>
        <v>#N/A</v>
      </c>
      <c r="W274" s="9" t="e">
        <f>VLOOKUP(B274,'Resultado Cidade'!$C$2:$H$348,5,FALSE)</f>
        <v>#N/A</v>
      </c>
      <c r="X274" s="9" t="e">
        <f>VLOOKUP(B274,'Resultado Cidade'!$C$2:$H$348,6,FALSE)</f>
        <v>#N/A</v>
      </c>
      <c r="Y274" s="9" t="e">
        <f>VLOOKUP(B274,'Resultado Gov TI'!$C$2:$H$348,4,FALSE)</f>
        <v>#N/A</v>
      </c>
      <c r="Z274" s="9" t="e">
        <f>VLOOKUP(B274,'Resultado Gov TI'!$C$2:$H$348,5,FALSE)</f>
        <v>#N/A</v>
      </c>
      <c r="AA274" s="9" t="e">
        <f>VLOOKUP(B274,'Resultado Gov TI'!$C$2:$H$348,6,FALSE)</f>
        <v>#N/A</v>
      </c>
    </row>
    <row r="275" spans="1:27" x14ac:dyDescent="0.25">
      <c r="A275" s="8">
        <v>4124905</v>
      </c>
      <c r="B275" s="8" t="s">
        <v>1000</v>
      </c>
      <c r="C275" s="8">
        <v>46</v>
      </c>
      <c r="D275" s="8">
        <v>0.46</v>
      </c>
      <c r="E275" s="8" t="s">
        <v>4</v>
      </c>
      <c r="G275" s="9" t="e">
        <f>VLOOKUP(B275,'Resultado Educação'!$C$2:$H$348,4,FALSE)</f>
        <v>#N/A</v>
      </c>
      <c r="H275" s="9" t="e">
        <f>VLOOKUP(B275,'Resultado Educação'!$C$2:$H$348,5,FALSE)</f>
        <v>#N/A</v>
      </c>
      <c r="I275" s="9" t="e">
        <f>VLOOKUP(B275,'Resultado Educação'!$C$2:$H$348,6,FALSE)</f>
        <v>#N/A</v>
      </c>
      <c r="J275" s="9" t="e">
        <f>VLOOKUP(B275,'Resultado Saúde'!$C$2:$H$348,4,FALSE)</f>
        <v>#N/A</v>
      </c>
      <c r="K275" s="9" t="e">
        <f>VLOOKUP(B275,'Resultado Saúde'!$C$2:$H$348,5,FALSE)</f>
        <v>#N/A</v>
      </c>
      <c r="L275" s="9" t="e">
        <f>VLOOKUP(B275,'Resultado Saúde'!$C$2:$H$348,6,FALSE)</f>
        <v>#N/A</v>
      </c>
      <c r="M275" s="9" t="e">
        <f>VLOOKUP(B275,'Resultado Planejamento'!$C$2:$H$348,4,FALSE)</f>
        <v>#N/A</v>
      </c>
      <c r="N275" s="9" t="e">
        <f>VLOOKUP(B275,'Resultado Planejamento'!$C$2:$H$348,5,FALSE)</f>
        <v>#N/A</v>
      </c>
      <c r="O275" s="9" t="e">
        <f>VLOOKUP(B275,'Resultado Planejamento'!$C$2:$H$348,6,FALSE)</f>
        <v>#N/A</v>
      </c>
      <c r="P275" s="9" t="e">
        <f>VLOOKUP(B275,'Resultado Fiscal'!$C$2:$H$348,4,FALSE)</f>
        <v>#N/A</v>
      </c>
      <c r="Q275" s="9" t="e">
        <f>VLOOKUP(B275,'Resultado Fiscal'!$C$2:$H$348,5,FALSE)</f>
        <v>#N/A</v>
      </c>
      <c r="R275" s="9" t="e">
        <f>VLOOKUP(B275,'Resultado Fiscal'!$C$2:$H$348,6,FALSE)</f>
        <v>#N/A</v>
      </c>
      <c r="S275" s="9" t="e">
        <f>VLOOKUP(B275,'Resultado Ambiente'!$C$2:$H$348,4,FALSE)</f>
        <v>#N/A</v>
      </c>
      <c r="T275" s="9" t="e">
        <f>VLOOKUP(B275,'Resultado Ambiente'!$C$2:$H$348,5,FALSE)</f>
        <v>#N/A</v>
      </c>
      <c r="U275" s="9" t="e">
        <f>VLOOKUP(B275,'Resultado Ambiente'!$C$2:$H$348,6,FALSE)</f>
        <v>#N/A</v>
      </c>
      <c r="V275" s="9" t="e">
        <f>VLOOKUP(B275,'Resultado Cidade'!$C$2:$H$348,4,FALSE)</f>
        <v>#N/A</v>
      </c>
      <c r="W275" s="9" t="e">
        <f>VLOOKUP(B275,'Resultado Cidade'!$C$2:$H$348,5,FALSE)</f>
        <v>#N/A</v>
      </c>
      <c r="X275" s="9" t="e">
        <f>VLOOKUP(B275,'Resultado Cidade'!$C$2:$H$348,6,FALSE)</f>
        <v>#N/A</v>
      </c>
      <c r="Y275" s="9" t="e">
        <f>VLOOKUP(B275,'Resultado Gov TI'!$C$2:$H$348,4,FALSE)</f>
        <v>#N/A</v>
      </c>
      <c r="Z275" s="9" t="e">
        <f>VLOOKUP(B275,'Resultado Gov TI'!$C$2:$H$348,5,FALSE)</f>
        <v>#N/A</v>
      </c>
      <c r="AA275" s="9" t="e">
        <f>VLOOKUP(B275,'Resultado Gov TI'!$C$2:$H$348,6,FALSE)</f>
        <v>#N/A</v>
      </c>
    </row>
    <row r="276" spans="1:27" x14ac:dyDescent="0.25">
      <c r="A276" s="8">
        <v>4103206</v>
      </c>
      <c r="B276" s="8" t="s">
        <v>73</v>
      </c>
      <c r="C276" s="8">
        <v>45</v>
      </c>
      <c r="D276" s="8">
        <v>0.45</v>
      </c>
      <c r="E276" s="8" t="s">
        <v>4</v>
      </c>
      <c r="G276" s="9" t="str">
        <f>VLOOKUP(B276,'Resultado Educação'!$C$2:$H$348,4,FALSE)</f>
        <v>40.00</v>
      </c>
      <c r="H276" s="9" t="str">
        <f>VLOOKUP(B276,'Resultado Educação'!$C$2:$H$348,5,FALSE)</f>
        <v>0.40</v>
      </c>
      <c r="I276" s="9" t="str">
        <f>VLOOKUP(B276,'Resultado Educação'!$C$2:$H$348,6,FALSE)</f>
        <v>C</v>
      </c>
      <c r="J276" s="9" t="str">
        <f>VLOOKUP(B276,'Resultado Saúde'!$C$2:$H$348,4,FALSE)</f>
        <v>72.00</v>
      </c>
      <c r="K276" s="9" t="str">
        <f>VLOOKUP(B276,'Resultado Saúde'!$C$2:$H$348,5,FALSE)</f>
        <v>0.72</v>
      </c>
      <c r="L276" s="9" t="str">
        <f>VLOOKUP(B276,'Resultado Saúde'!$C$2:$H$348,6,FALSE)</f>
        <v>B</v>
      </c>
      <c r="M276" s="9" t="str">
        <f>VLOOKUP(B276,'Resultado Planejamento'!$C$2:$H$348,4,FALSE)</f>
        <v>62.50</v>
      </c>
      <c r="N276" s="9" t="str">
        <f>VLOOKUP(B276,'Resultado Planejamento'!$C$2:$H$348,5,FALSE)</f>
        <v>0.16</v>
      </c>
      <c r="O276" s="9" t="str">
        <f>VLOOKUP(B276,'Resultado Planejamento'!$C$2:$H$348,6,FALSE)</f>
        <v>C</v>
      </c>
      <c r="P276" s="9" t="str">
        <f>VLOOKUP(B276,'Resultado Fiscal'!$C$2:$H$348,4,FALSE)</f>
        <v>625.26</v>
      </c>
      <c r="Q276" s="9" t="str">
        <f>VLOOKUP(B276,'Resultado Fiscal'!$C$2:$H$348,5,FALSE)</f>
        <v>0.63</v>
      </c>
      <c r="R276" s="9" t="str">
        <f>VLOOKUP(B276,'Resultado Fiscal'!$C$2:$H$348,6,FALSE)</f>
        <v>B</v>
      </c>
      <c r="S276" s="9" t="str">
        <f>VLOOKUP(B276,'Resultado Ambiente'!$C$2:$H$348,4,FALSE)</f>
        <v>12.00</v>
      </c>
      <c r="T276" s="9" t="str">
        <f>VLOOKUP(B276,'Resultado Ambiente'!$C$2:$H$348,5,FALSE)</f>
        <v>0.14</v>
      </c>
      <c r="U276" s="9" t="str">
        <f>VLOOKUP(B276,'Resultado Ambiente'!$C$2:$H$348,6,FALSE)</f>
        <v>C</v>
      </c>
      <c r="V276" s="9" t="str">
        <f>VLOOKUP(B276,'Resultado Cidade'!$C$2:$H$348,4,FALSE)</f>
        <v>45.00</v>
      </c>
      <c r="W276" s="9" t="str">
        <f>VLOOKUP(B276,'Resultado Cidade'!$C$2:$H$348,5,FALSE)</f>
        <v>0.45</v>
      </c>
      <c r="X276" s="9" t="str">
        <f>VLOOKUP(B276,'Resultado Cidade'!$C$2:$H$348,6,FALSE)</f>
        <v>C</v>
      </c>
      <c r="Y276" s="9" t="str">
        <f>VLOOKUP(B276,'Resultado Gov TI'!$C$2:$H$348,4,FALSE)</f>
        <v>59.00</v>
      </c>
      <c r="Z276" s="9" t="str">
        <f>VLOOKUP(B276,'Resultado Gov TI'!$C$2:$H$348,5,FALSE)</f>
        <v>0.59</v>
      </c>
      <c r="AA276" s="9" t="str">
        <f>VLOOKUP(B276,'Resultado Gov TI'!$C$2:$H$348,6,FALSE)</f>
        <v>C+</v>
      </c>
    </row>
    <row r="277" spans="1:27" x14ac:dyDescent="0.25">
      <c r="A277" s="8">
        <v>4103800</v>
      </c>
      <c r="B277" s="8" t="s">
        <v>75</v>
      </c>
      <c r="C277" s="8">
        <v>45</v>
      </c>
      <c r="D277" s="8">
        <v>0.45</v>
      </c>
      <c r="E277" s="8" t="s">
        <v>4</v>
      </c>
      <c r="G277" s="9" t="str">
        <f>VLOOKUP(B277,'Resultado Educação'!$C$2:$H$348,4,FALSE)</f>
        <v>47.00</v>
      </c>
      <c r="H277" s="9" t="str">
        <f>VLOOKUP(B277,'Resultado Educação'!$C$2:$H$348,5,FALSE)</f>
        <v>0.47</v>
      </c>
      <c r="I277" s="9" t="str">
        <f>VLOOKUP(B277,'Resultado Educação'!$C$2:$H$348,6,FALSE)</f>
        <v>C</v>
      </c>
      <c r="J277" s="9" t="str">
        <f>VLOOKUP(B277,'Resultado Saúde'!$C$2:$H$348,4,FALSE)</f>
        <v>55.00</v>
      </c>
      <c r="K277" s="9" t="str">
        <f>VLOOKUP(B277,'Resultado Saúde'!$C$2:$H$348,5,FALSE)</f>
        <v>0.55</v>
      </c>
      <c r="L277" s="9" t="str">
        <f>VLOOKUP(B277,'Resultado Saúde'!$C$2:$H$348,6,FALSE)</f>
        <v>C+</v>
      </c>
      <c r="M277" s="9" t="str">
        <f>VLOOKUP(B277,'Resultado Planejamento'!$C$2:$H$348,4,FALSE)</f>
        <v>100.00</v>
      </c>
      <c r="N277" s="9" t="str">
        <f>VLOOKUP(B277,'Resultado Planejamento'!$C$2:$H$348,5,FALSE)</f>
        <v>0.25</v>
      </c>
      <c r="O277" s="9" t="str">
        <f>VLOOKUP(B277,'Resultado Planejamento'!$C$2:$H$348,6,FALSE)</f>
        <v>C</v>
      </c>
      <c r="P277" s="9" t="str">
        <f>VLOOKUP(B277,'Resultado Fiscal'!$C$2:$H$348,4,FALSE)</f>
        <v>605.00</v>
      </c>
      <c r="Q277" s="9" t="str">
        <f>VLOOKUP(B277,'Resultado Fiscal'!$C$2:$H$348,5,FALSE)</f>
        <v>0.61</v>
      </c>
      <c r="R277" s="9" t="str">
        <f>VLOOKUP(B277,'Resultado Fiscal'!$C$2:$H$348,6,FALSE)</f>
        <v>B</v>
      </c>
      <c r="S277" s="9" t="str">
        <f>VLOOKUP(B277,'Resultado Ambiente'!$C$2:$H$348,4,FALSE)</f>
        <v>26.00</v>
      </c>
      <c r="T277" s="9" t="str">
        <f>VLOOKUP(B277,'Resultado Ambiente'!$C$2:$H$348,5,FALSE)</f>
        <v>0.31</v>
      </c>
      <c r="U277" s="9" t="str">
        <f>VLOOKUP(B277,'Resultado Ambiente'!$C$2:$H$348,6,FALSE)</f>
        <v>C</v>
      </c>
      <c r="V277" s="9" t="str">
        <f>VLOOKUP(B277,'Resultado Cidade'!$C$2:$H$348,4,FALSE)</f>
        <v>30.00</v>
      </c>
      <c r="W277" s="9" t="str">
        <f>VLOOKUP(B277,'Resultado Cidade'!$C$2:$H$348,5,FALSE)</f>
        <v>0.30</v>
      </c>
      <c r="X277" s="9" t="str">
        <f>VLOOKUP(B277,'Resultado Cidade'!$C$2:$H$348,6,FALSE)</f>
        <v>C</v>
      </c>
      <c r="Y277" s="9" t="str">
        <f>VLOOKUP(B277,'Resultado Gov TI'!$C$2:$H$348,4,FALSE)</f>
        <v>53.00</v>
      </c>
      <c r="Z277" s="9" t="str">
        <f>VLOOKUP(B277,'Resultado Gov TI'!$C$2:$H$348,5,FALSE)</f>
        <v>0.53</v>
      </c>
      <c r="AA277" s="9" t="str">
        <f>VLOOKUP(B277,'Resultado Gov TI'!$C$2:$H$348,6,FALSE)</f>
        <v>C+</v>
      </c>
    </row>
    <row r="278" spans="1:27" x14ac:dyDescent="0.25">
      <c r="A278" s="8">
        <v>4111001</v>
      </c>
      <c r="B278" s="8" t="s">
        <v>1001</v>
      </c>
      <c r="C278" s="8">
        <v>45</v>
      </c>
      <c r="D278" s="8">
        <v>0.45</v>
      </c>
      <c r="E278" s="8" t="s">
        <v>4</v>
      </c>
      <c r="G278" s="9" t="e">
        <f>VLOOKUP(B278,'Resultado Educação'!$C$2:$H$348,4,FALSE)</f>
        <v>#N/A</v>
      </c>
      <c r="H278" s="9" t="e">
        <f>VLOOKUP(B278,'Resultado Educação'!$C$2:$H$348,5,FALSE)</f>
        <v>#N/A</v>
      </c>
      <c r="I278" s="9" t="e">
        <f>VLOOKUP(B278,'Resultado Educação'!$C$2:$H$348,6,FALSE)</f>
        <v>#N/A</v>
      </c>
      <c r="J278" s="9" t="e">
        <f>VLOOKUP(B278,'Resultado Saúde'!$C$2:$H$348,4,FALSE)</f>
        <v>#N/A</v>
      </c>
      <c r="K278" s="9" t="e">
        <f>VLOOKUP(B278,'Resultado Saúde'!$C$2:$H$348,5,FALSE)</f>
        <v>#N/A</v>
      </c>
      <c r="L278" s="9" t="e">
        <f>VLOOKUP(B278,'Resultado Saúde'!$C$2:$H$348,6,FALSE)</f>
        <v>#N/A</v>
      </c>
      <c r="M278" s="9" t="e">
        <f>VLOOKUP(B278,'Resultado Planejamento'!$C$2:$H$348,4,FALSE)</f>
        <v>#N/A</v>
      </c>
      <c r="N278" s="9" t="e">
        <f>VLOOKUP(B278,'Resultado Planejamento'!$C$2:$H$348,5,FALSE)</f>
        <v>#N/A</v>
      </c>
      <c r="O278" s="9" t="e">
        <f>VLOOKUP(B278,'Resultado Planejamento'!$C$2:$H$348,6,FALSE)</f>
        <v>#N/A</v>
      </c>
      <c r="P278" s="9" t="e">
        <f>VLOOKUP(B278,'Resultado Fiscal'!$C$2:$H$348,4,FALSE)</f>
        <v>#N/A</v>
      </c>
      <c r="Q278" s="9" t="e">
        <f>VLOOKUP(B278,'Resultado Fiscal'!$C$2:$H$348,5,FALSE)</f>
        <v>#N/A</v>
      </c>
      <c r="R278" s="9" t="e">
        <f>VLOOKUP(B278,'Resultado Fiscal'!$C$2:$H$348,6,FALSE)</f>
        <v>#N/A</v>
      </c>
      <c r="S278" s="9" t="e">
        <f>VLOOKUP(B278,'Resultado Ambiente'!$C$2:$H$348,4,FALSE)</f>
        <v>#N/A</v>
      </c>
      <c r="T278" s="9" t="e">
        <f>VLOOKUP(B278,'Resultado Ambiente'!$C$2:$H$348,5,FALSE)</f>
        <v>#N/A</v>
      </c>
      <c r="U278" s="9" t="e">
        <f>VLOOKUP(B278,'Resultado Ambiente'!$C$2:$H$348,6,FALSE)</f>
        <v>#N/A</v>
      </c>
      <c r="V278" s="9" t="e">
        <f>VLOOKUP(B278,'Resultado Cidade'!$C$2:$H$348,4,FALSE)</f>
        <v>#N/A</v>
      </c>
      <c r="W278" s="9" t="e">
        <f>VLOOKUP(B278,'Resultado Cidade'!$C$2:$H$348,5,FALSE)</f>
        <v>#N/A</v>
      </c>
      <c r="X278" s="9" t="e">
        <f>VLOOKUP(B278,'Resultado Cidade'!$C$2:$H$348,6,FALSE)</f>
        <v>#N/A</v>
      </c>
      <c r="Y278" s="9" t="e">
        <f>VLOOKUP(B278,'Resultado Gov TI'!$C$2:$H$348,4,FALSE)</f>
        <v>#N/A</v>
      </c>
      <c r="Z278" s="9" t="e">
        <f>VLOOKUP(B278,'Resultado Gov TI'!$C$2:$H$348,5,FALSE)</f>
        <v>#N/A</v>
      </c>
      <c r="AA278" s="9" t="e">
        <f>VLOOKUP(B278,'Resultado Gov TI'!$C$2:$H$348,6,FALSE)</f>
        <v>#N/A</v>
      </c>
    </row>
    <row r="279" spans="1:27" x14ac:dyDescent="0.25">
      <c r="A279" s="8">
        <v>4111308</v>
      </c>
      <c r="B279" s="8" t="s">
        <v>1002</v>
      </c>
      <c r="C279" s="8">
        <v>45</v>
      </c>
      <c r="D279" s="8">
        <v>0.45</v>
      </c>
      <c r="E279" s="8" t="s">
        <v>4</v>
      </c>
      <c r="G279" s="9" t="e">
        <f>VLOOKUP(B279,'Resultado Educação'!$C$2:$H$348,4,FALSE)</f>
        <v>#N/A</v>
      </c>
      <c r="H279" s="9" t="e">
        <f>VLOOKUP(B279,'Resultado Educação'!$C$2:$H$348,5,FALSE)</f>
        <v>#N/A</v>
      </c>
      <c r="I279" s="9" t="e">
        <f>VLOOKUP(B279,'Resultado Educação'!$C$2:$H$348,6,FALSE)</f>
        <v>#N/A</v>
      </c>
      <c r="J279" s="9" t="e">
        <f>VLOOKUP(B279,'Resultado Saúde'!$C$2:$H$348,4,FALSE)</f>
        <v>#N/A</v>
      </c>
      <c r="K279" s="9" t="e">
        <f>VLOOKUP(B279,'Resultado Saúde'!$C$2:$H$348,5,FALSE)</f>
        <v>#N/A</v>
      </c>
      <c r="L279" s="9" t="e">
        <f>VLOOKUP(B279,'Resultado Saúde'!$C$2:$H$348,6,FALSE)</f>
        <v>#N/A</v>
      </c>
      <c r="M279" s="9" t="e">
        <f>VLOOKUP(B279,'Resultado Planejamento'!$C$2:$H$348,4,FALSE)</f>
        <v>#N/A</v>
      </c>
      <c r="N279" s="9" t="e">
        <f>VLOOKUP(B279,'Resultado Planejamento'!$C$2:$H$348,5,FALSE)</f>
        <v>#N/A</v>
      </c>
      <c r="O279" s="9" t="e">
        <f>VLOOKUP(B279,'Resultado Planejamento'!$C$2:$H$348,6,FALSE)</f>
        <v>#N/A</v>
      </c>
      <c r="P279" s="9" t="e">
        <f>VLOOKUP(B279,'Resultado Fiscal'!$C$2:$H$348,4,FALSE)</f>
        <v>#N/A</v>
      </c>
      <c r="Q279" s="9" t="e">
        <f>VLOOKUP(B279,'Resultado Fiscal'!$C$2:$H$348,5,FALSE)</f>
        <v>#N/A</v>
      </c>
      <c r="R279" s="9" t="e">
        <f>VLOOKUP(B279,'Resultado Fiscal'!$C$2:$H$348,6,FALSE)</f>
        <v>#N/A</v>
      </c>
      <c r="S279" s="9" t="e">
        <f>VLOOKUP(B279,'Resultado Ambiente'!$C$2:$H$348,4,FALSE)</f>
        <v>#N/A</v>
      </c>
      <c r="T279" s="9" t="e">
        <f>VLOOKUP(B279,'Resultado Ambiente'!$C$2:$H$348,5,FALSE)</f>
        <v>#N/A</v>
      </c>
      <c r="U279" s="9" t="e">
        <f>VLOOKUP(B279,'Resultado Ambiente'!$C$2:$H$348,6,FALSE)</f>
        <v>#N/A</v>
      </c>
      <c r="V279" s="9" t="e">
        <f>VLOOKUP(B279,'Resultado Cidade'!$C$2:$H$348,4,FALSE)</f>
        <v>#N/A</v>
      </c>
      <c r="W279" s="9" t="e">
        <f>VLOOKUP(B279,'Resultado Cidade'!$C$2:$H$348,5,FALSE)</f>
        <v>#N/A</v>
      </c>
      <c r="X279" s="9" t="e">
        <f>VLOOKUP(B279,'Resultado Cidade'!$C$2:$H$348,6,FALSE)</f>
        <v>#N/A</v>
      </c>
      <c r="Y279" s="9" t="e">
        <f>VLOOKUP(B279,'Resultado Gov TI'!$C$2:$H$348,4,FALSE)</f>
        <v>#N/A</v>
      </c>
      <c r="Z279" s="9" t="e">
        <f>VLOOKUP(B279,'Resultado Gov TI'!$C$2:$H$348,5,FALSE)</f>
        <v>#N/A</v>
      </c>
      <c r="AA279" s="9" t="e">
        <f>VLOOKUP(B279,'Resultado Gov TI'!$C$2:$H$348,6,FALSE)</f>
        <v>#N/A</v>
      </c>
    </row>
    <row r="280" spans="1:27" x14ac:dyDescent="0.25">
      <c r="A280" s="8">
        <v>4113502</v>
      </c>
      <c r="B280" s="8" t="s">
        <v>79</v>
      </c>
      <c r="C280" s="8">
        <v>45</v>
      </c>
      <c r="D280" s="8">
        <v>0.45</v>
      </c>
      <c r="E280" s="8" t="s">
        <v>4</v>
      </c>
      <c r="G280" s="9" t="str">
        <f>VLOOKUP(B280,'Resultado Educação'!$C$2:$H$348,4,FALSE)</f>
        <v>69.00</v>
      </c>
      <c r="H280" s="9" t="str">
        <f>VLOOKUP(B280,'Resultado Educação'!$C$2:$H$348,5,FALSE)</f>
        <v>0.69</v>
      </c>
      <c r="I280" s="9" t="str">
        <f>VLOOKUP(B280,'Resultado Educação'!$C$2:$H$348,6,FALSE)</f>
        <v>B</v>
      </c>
      <c r="J280" s="9" t="str">
        <f>VLOOKUP(B280,'Resultado Saúde'!$C$2:$H$348,4,FALSE)</f>
        <v>53.00</v>
      </c>
      <c r="K280" s="9" t="str">
        <f>VLOOKUP(B280,'Resultado Saúde'!$C$2:$H$348,5,FALSE)</f>
        <v>0.53</v>
      </c>
      <c r="L280" s="9" t="str">
        <f>VLOOKUP(B280,'Resultado Saúde'!$C$2:$H$348,6,FALSE)</f>
        <v>C+</v>
      </c>
      <c r="M280" s="9" t="str">
        <f>VLOOKUP(B280,'Resultado Planejamento'!$C$2:$H$348,4,FALSE)</f>
        <v>0.00</v>
      </c>
      <c r="N280" s="9" t="str">
        <f>VLOOKUP(B280,'Resultado Planejamento'!$C$2:$H$348,5,FALSE)</f>
        <v>0.00</v>
      </c>
      <c r="O280" s="9" t="str">
        <f>VLOOKUP(B280,'Resultado Planejamento'!$C$2:$H$348,6,FALSE)</f>
        <v>C</v>
      </c>
      <c r="P280" s="9" t="str">
        <f>VLOOKUP(B280,'Resultado Fiscal'!$C$2:$H$348,4,FALSE)</f>
        <v>572.86</v>
      </c>
      <c r="Q280" s="9" t="str">
        <f>VLOOKUP(B280,'Resultado Fiscal'!$C$2:$H$348,5,FALSE)</f>
        <v>0.57</v>
      </c>
      <c r="R280" s="9" t="str">
        <f>VLOOKUP(B280,'Resultado Fiscal'!$C$2:$H$348,6,FALSE)</f>
        <v>C+</v>
      </c>
      <c r="S280" s="9" t="str">
        <f>VLOOKUP(B280,'Resultado Ambiente'!$C$2:$H$348,4,FALSE)</f>
        <v>34.00</v>
      </c>
      <c r="T280" s="9" t="str">
        <f>VLOOKUP(B280,'Resultado Ambiente'!$C$2:$H$348,5,FALSE)</f>
        <v>0.40</v>
      </c>
      <c r="U280" s="9" t="str">
        <f>VLOOKUP(B280,'Resultado Ambiente'!$C$2:$H$348,6,FALSE)</f>
        <v>C</v>
      </c>
      <c r="V280" s="9" t="str">
        <f>VLOOKUP(B280,'Resultado Cidade'!$C$2:$H$348,4,FALSE)</f>
        <v>67.00</v>
      </c>
      <c r="W280" s="9" t="str">
        <f>VLOOKUP(B280,'Resultado Cidade'!$C$2:$H$348,5,FALSE)</f>
        <v>0.67</v>
      </c>
      <c r="X280" s="9" t="str">
        <f>VLOOKUP(B280,'Resultado Cidade'!$C$2:$H$348,6,FALSE)</f>
        <v>B</v>
      </c>
      <c r="Y280" s="9" t="str">
        <f>VLOOKUP(B280,'Resultado Gov TI'!$C$2:$H$348,4,FALSE)</f>
        <v>43.00</v>
      </c>
      <c r="Z280" s="9" t="str">
        <f>VLOOKUP(B280,'Resultado Gov TI'!$C$2:$H$348,5,FALSE)</f>
        <v>0.43</v>
      </c>
      <c r="AA280" s="9" t="str">
        <f>VLOOKUP(B280,'Resultado Gov TI'!$C$2:$H$348,6,FALSE)</f>
        <v>C</v>
      </c>
    </row>
    <row r="281" spans="1:27" x14ac:dyDescent="0.25">
      <c r="A281" s="8">
        <v>4113759</v>
      </c>
      <c r="B281" s="8" t="s">
        <v>72</v>
      </c>
      <c r="C281" s="8">
        <v>44</v>
      </c>
      <c r="D281" s="8">
        <v>0.44</v>
      </c>
      <c r="E281" s="8" t="s">
        <v>4</v>
      </c>
      <c r="G281" s="9" t="str">
        <f>VLOOKUP(B281,'Resultado Educação'!$C$2:$H$348,4,FALSE)</f>
        <v>49.00</v>
      </c>
      <c r="H281" s="9" t="str">
        <f>VLOOKUP(B281,'Resultado Educação'!$C$2:$H$348,5,FALSE)</f>
        <v>0.49</v>
      </c>
      <c r="I281" s="9" t="str">
        <f>VLOOKUP(B281,'Resultado Educação'!$C$2:$H$348,6,FALSE)</f>
        <v>C</v>
      </c>
      <c r="J281" s="9" t="str">
        <f>VLOOKUP(B281,'Resultado Saúde'!$C$2:$H$348,4,FALSE)</f>
        <v>67.00</v>
      </c>
      <c r="K281" s="9" t="str">
        <f>VLOOKUP(B281,'Resultado Saúde'!$C$2:$H$348,5,FALSE)</f>
        <v>0.67</v>
      </c>
      <c r="L281" s="9" t="str">
        <f>VLOOKUP(B281,'Resultado Saúde'!$C$2:$H$348,6,FALSE)</f>
        <v>B</v>
      </c>
      <c r="M281" s="9" t="str">
        <f>VLOOKUP(B281,'Resultado Planejamento'!$C$2:$H$348,4,FALSE)</f>
        <v>97.50</v>
      </c>
      <c r="N281" s="9" t="str">
        <f>VLOOKUP(B281,'Resultado Planejamento'!$C$2:$H$348,5,FALSE)</f>
        <v>0.24</v>
      </c>
      <c r="O281" s="9" t="str">
        <f>VLOOKUP(B281,'Resultado Planejamento'!$C$2:$H$348,6,FALSE)</f>
        <v>C</v>
      </c>
      <c r="P281" s="9" t="str">
        <f>VLOOKUP(B281,'Resultado Fiscal'!$C$2:$H$348,4,FALSE)</f>
        <v>600.52</v>
      </c>
      <c r="Q281" s="9" t="str">
        <f>VLOOKUP(B281,'Resultado Fiscal'!$C$2:$H$348,5,FALSE)</f>
        <v>0.60</v>
      </c>
      <c r="R281" s="9" t="str">
        <f>VLOOKUP(B281,'Resultado Fiscal'!$C$2:$H$348,6,FALSE)</f>
        <v>B</v>
      </c>
      <c r="S281" s="9" t="str">
        <f>VLOOKUP(B281,'Resultado Ambiente'!$C$2:$H$348,4,FALSE)</f>
        <v>20.00</v>
      </c>
      <c r="T281" s="9" t="str">
        <f>VLOOKUP(B281,'Resultado Ambiente'!$C$2:$H$348,5,FALSE)</f>
        <v>0.24</v>
      </c>
      <c r="U281" s="9" t="str">
        <f>VLOOKUP(B281,'Resultado Ambiente'!$C$2:$H$348,6,FALSE)</f>
        <v>C</v>
      </c>
      <c r="V281" s="9" t="str">
        <f>VLOOKUP(B281,'Resultado Cidade'!$C$2:$H$348,4,FALSE)</f>
        <v>0.00</v>
      </c>
      <c r="W281" s="9" t="str">
        <f>VLOOKUP(B281,'Resultado Cidade'!$C$2:$H$348,5,FALSE)</f>
        <v>0.00</v>
      </c>
      <c r="X281" s="9" t="str">
        <f>VLOOKUP(B281,'Resultado Cidade'!$C$2:$H$348,6,FALSE)</f>
        <v>C</v>
      </c>
      <c r="Y281" s="9" t="str">
        <f>VLOOKUP(B281,'Resultado Gov TI'!$C$2:$H$348,4,FALSE)</f>
        <v>37.00</v>
      </c>
      <c r="Z281" s="9" t="str">
        <f>VLOOKUP(B281,'Resultado Gov TI'!$C$2:$H$348,5,FALSE)</f>
        <v>0.37</v>
      </c>
      <c r="AA281" s="9" t="str">
        <f>VLOOKUP(B281,'Resultado Gov TI'!$C$2:$H$348,6,FALSE)</f>
        <v>C</v>
      </c>
    </row>
    <row r="282" spans="1:27" x14ac:dyDescent="0.25">
      <c r="A282" s="8">
        <v>4111258</v>
      </c>
      <c r="B282" s="8" t="s">
        <v>1003</v>
      </c>
      <c r="C282" s="8">
        <v>43</v>
      </c>
      <c r="D282" s="8">
        <v>0.43</v>
      </c>
      <c r="E282" s="8" t="s">
        <v>4</v>
      </c>
      <c r="G282" s="9" t="e">
        <f>VLOOKUP(B282,'Resultado Educação'!$C$2:$H$348,4,FALSE)</f>
        <v>#N/A</v>
      </c>
      <c r="H282" s="9" t="e">
        <f>VLOOKUP(B282,'Resultado Educação'!$C$2:$H$348,5,FALSE)</f>
        <v>#N/A</v>
      </c>
      <c r="I282" s="9" t="e">
        <f>VLOOKUP(B282,'Resultado Educação'!$C$2:$H$348,6,FALSE)</f>
        <v>#N/A</v>
      </c>
      <c r="J282" s="9" t="e">
        <f>VLOOKUP(B282,'Resultado Saúde'!$C$2:$H$348,4,FALSE)</f>
        <v>#N/A</v>
      </c>
      <c r="K282" s="9" t="e">
        <f>VLOOKUP(B282,'Resultado Saúde'!$C$2:$H$348,5,FALSE)</f>
        <v>#N/A</v>
      </c>
      <c r="L282" s="9" t="e">
        <f>VLOOKUP(B282,'Resultado Saúde'!$C$2:$H$348,6,FALSE)</f>
        <v>#N/A</v>
      </c>
      <c r="M282" s="9" t="e">
        <f>VLOOKUP(B282,'Resultado Planejamento'!$C$2:$H$348,4,FALSE)</f>
        <v>#N/A</v>
      </c>
      <c r="N282" s="9" t="e">
        <f>VLOOKUP(B282,'Resultado Planejamento'!$C$2:$H$348,5,FALSE)</f>
        <v>#N/A</v>
      </c>
      <c r="O282" s="9" t="e">
        <f>VLOOKUP(B282,'Resultado Planejamento'!$C$2:$H$348,6,FALSE)</f>
        <v>#N/A</v>
      </c>
      <c r="P282" s="9" t="e">
        <f>VLOOKUP(B282,'Resultado Fiscal'!$C$2:$H$348,4,FALSE)</f>
        <v>#N/A</v>
      </c>
      <c r="Q282" s="9" t="e">
        <f>VLOOKUP(B282,'Resultado Fiscal'!$C$2:$H$348,5,FALSE)</f>
        <v>#N/A</v>
      </c>
      <c r="R282" s="9" t="e">
        <f>VLOOKUP(B282,'Resultado Fiscal'!$C$2:$H$348,6,FALSE)</f>
        <v>#N/A</v>
      </c>
      <c r="S282" s="9" t="e">
        <f>VLOOKUP(B282,'Resultado Ambiente'!$C$2:$H$348,4,FALSE)</f>
        <v>#N/A</v>
      </c>
      <c r="T282" s="9" t="e">
        <f>VLOOKUP(B282,'Resultado Ambiente'!$C$2:$H$348,5,FALSE)</f>
        <v>#N/A</v>
      </c>
      <c r="U282" s="9" t="e">
        <f>VLOOKUP(B282,'Resultado Ambiente'!$C$2:$H$348,6,FALSE)</f>
        <v>#N/A</v>
      </c>
      <c r="V282" s="9" t="e">
        <f>VLOOKUP(B282,'Resultado Cidade'!$C$2:$H$348,4,FALSE)</f>
        <v>#N/A</v>
      </c>
      <c r="W282" s="9" t="e">
        <f>VLOOKUP(B282,'Resultado Cidade'!$C$2:$H$348,5,FALSE)</f>
        <v>#N/A</v>
      </c>
      <c r="X282" s="9" t="e">
        <f>VLOOKUP(B282,'Resultado Cidade'!$C$2:$H$348,6,FALSE)</f>
        <v>#N/A</v>
      </c>
      <c r="Y282" s="9" t="e">
        <f>VLOOKUP(B282,'Resultado Gov TI'!$C$2:$H$348,4,FALSE)</f>
        <v>#N/A</v>
      </c>
      <c r="Z282" s="9" t="e">
        <f>VLOOKUP(B282,'Resultado Gov TI'!$C$2:$H$348,5,FALSE)</f>
        <v>#N/A</v>
      </c>
      <c r="AA282" s="9" t="e">
        <f>VLOOKUP(B282,'Resultado Gov TI'!$C$2:$H$348,6,FALSE)</f>
        <v>#N/A</v>
      </c>
    </row>
    <row r="283" spans="1:27" x14ac:dyDescent="0.25">
      <c r="A283" s="8">
        <v>4120309</v>
      </c>
      <c r="B283" s="8" t="s">
        <v>1004</v>
      </c>
      <c r="C283" s="8">
        <v>43</v>
      </c>
      <c r="D283" s="8">
        <v>0.43</v>
      </c>
      <c r="E283" s="8" t="s">
        <v>4</v>
      </c>
      <c r="G283" s="9" t="e">
        <f>VLOOKUP(B283,'Resultado Educação'!$C$2:$H$348,4,FALSE)</f>
        <v>#N/A</v>
      </c>
      <c r="H283" s="9" t="e">
        <f>VLOOKUP(B283,'Resultado Educação'!$C$2:$H$348,5,FALSE)</f>
        <v>#N/A</v>
      </c>
      <c r="I283" s="9" t="e">
        <f>VLOOKUP(B283,'Resultado Educação'!$C$2:$H$348,6,FALSE)</f>
        <v>#N/A</v>
      </c>
      <c r="J283" s="9" t="e">
        <f>VLOOKUP(B283,'Resultado Saúde'!$C$2:$H$348,4,FALSE)</f>
        <v>#N/A</v>
      </c>
      <c r="K283" s="9" t="e">
        <f>VLOOKUP(B283,'Resultado Saúde'!$C$2:$H$348,5,FALSE)</f>
        <v>#N/A</v>
      </c>
      <c r="L283" s="9" t="e">
        <f>VLOOKUP(B283,'Resultado Saúde'!$C$2:$H$348,6,FALSE)</f>
        <v>#N/A</v>
      </c>
      <c r="M283" s="9" t="e">
        <f>VLOOKUP(B283,'Resultado Planejamento'!$C$2:$H$348,4,FALSE)</f>
        <v>#N/A</v>
      </c>
      <c r="N283" s="9" t="e">
        <f>VLOOKUP(B283,'Resultado Planejamento'!$C$2:$H$348,5,FALSE)</f>
        <v>#N/A</v>
      </c>
      <c r="O283" s="9" t="e">
        <f>VLOOKUP(B283,'Resultado Planejamento'!$C$2:$H$348,6,FALSE)</f>
        <v>#N/A</v>
      </c>
      <c r="P283" s="9" t="e">
        <f>VLOOKUP(B283,'Resultado Fiscal'!$C$2:$H$348,4,FALSE)</f>
        <v>#N/A</v>
      </c>
      <c r="Q283" s="9" t="e">
        <f>VLOOKUP(B283,'Resultado Fiscal'!$C$2:$H$348,5,FALSE)</f>
        <v>#N/A</v>
      </c>
      <c r="R283" s="9" t="e">
        <f>VLOOKUP(B283,'Resultado Fiscal'!$C$2:$H$348,6,FALSE)</f>
        <v>#N/A</v>
      </c>
      <c r="S283" s="9" t="e">
        <f>VLOOKUP(B283,'Resultado Ambiente'!$C$2:$H$348,4,FALSE)</f>
        <v>#N/A</v>
      </c>
      <c r="T283" s="9" t="e">
        <f>VLOOKUP(B283,'Resultado Ambiente'!$C$2:$H$348,5,FALSE)</f>
        <v>#N/A</v>
      </c>
      <c r="U283" s="9" t="e">
        <f>VLOOKUP(B283,'Resultado Ambiente'!$C$2:$H$348,6,FALSE)</f>
        <v>#N/A</v>
      </c>
      <c r="V283" s="9" t="e">
        <f>VLOOKUP(B283,'Resultado Cidade'!$C$2:$H$348,4,FALSE)</f>
        <v>#N/A</v>
      </c>
      <c r="W283" s="9" t="e">
        <f>VLOOKUP(B283,'Resultado Cidade'!$C$2:$H$348,5,FALSE)</f>
        <v>#N/A</v>
      </c>
      <c r="X283" s="9" t="e">
        <f>VLOOKUP(B283,'Resultado Cidade'!$C$2:$H$348,6,FALSE)</f>
        <v>#N/A</v>
      </c>
      <c r="Y283" s="9" t="e">
        <f>VLOOKUP(B283,'Resultado Gov TI'!$C$2:$H$348,4,FALSE)</f>
        <v>#N/A</v>
      </c>
      <c r="Z283" s="9" t="e">
        <f>VLOOKUP(B283,'Resultado Gov TI'!$C$2:$H$348,5,FALSE)</f>
        <v>#N/A</v>
      </c>
      <c r="AA283" s="9" t="e">
        <f>VLOOKUP(B283,'Resultado Gov TI'!$C$2:$H$348,6,FALSE)</f>
        <v>#N/A</v>
      </c>
    </row>
    <row r="284" spans="1:27" x14ac:dyDescent="0.25">
      <c r="A284" s="8">
        <v>4106001</v>
      </c>
      <c r="B284" s="8" t="s">
        <v>53</v>
      </c>
      <c r="C284" s="8">
        <v>35</v>
      </c>
      <c r="D284" s="8">
        <v>0.35</v>
      </c>
      <c r="E284" s="8" t="s">
        <v>4</v>
      </c>
      <c r="G284" s="9" t="str">
        <f>VLOOKUP(B284,'Resultado Educação'!$C$2:$H$348,4,FALSE)</f>
        <v>28.00</v>
      </c>
      <c r="H284" s="9" t="str">
        <f>VLOOKUP(B284,'Resultado Educação'!$C$2:$H$348,5,FALSE)</f>
        <v>0.28</v>
      </c>
      <c r="I284" s="9" t="str">
        <f>VLOOKUP(B284,'Resultado Educação'!$C$2:$H$348,6,FALSE)</f>
        <v>C</v>
      </c>
      <c r="J284" s="9" t="str">
        <f>VLOOKUP(B284,'Resultado Saúde'!$C$2:$H$348,4,FALSE)</f>
        <v>49.00</v>
      </c>
      <c r="K284" s="9" t="str">
        <f>VLOOKUP(B284,'Resultado Saúde'!$C$2:$H$348,5,FALSE)</f>
        <v>0.49</v>
      </c>
      <c r="L284" s="9" t="str">
        <f>VLOOKUP(B284,'Resultado Saúde'!$C$2:$H$348,6,FALSE)</f>
        <v>C</v>
      </c>
      <c r="M284" s="9" t="str">
        <f>VLOOKUP(B284,'Resultado Planejamento'!$C$2:$H$348,4,FALSE)</f>
        <v>67.50</v>
      </c>
      <c r="N284" s="9" t="str">
        <f>VLOOKUP(B284,'Resultado Planejamento'!$C$2:$H$348,5,FALSE)</f>
        <v>0.17</v>
      </c>
      <c r="O284" s="9" t="str">
        <f>VLOOKUP(B284,'Resultado Planejamento'!$C$2:$H$348,6,FALSE)</f>
        <v>C</v>
      </c>
      <c r="P284" s="9" t="str">
        <f>VLOOKUP(B284,'Resultado Fiscal'!$C$2:$H$348,4,FALSE)</f>
        <v>712.50</v>
      </c>
      <c r="Q284" s="9" t="str">
        <f>VLOOKUP(B284,'Resultado Fiscal'!$C$2:$H$348,5,FALSE)</f>
        <v>0.71</v>
      </c>
      <c r="R284" s="9" t="str">
        <f>VLOOKUP(B284,'Resultado Fiscal'!$C$2:$H$348,6,FALSE)</f>
        <v>B</v>
      </c>
      <c r="S284" s="9" t="str">
        <f>VLOOKUP(B284,'Resultado Ambiente'!$C$2:$H$348,4,FALSE)</f>
        <v>12.00</v>
      </c>
      <c r="T284" s="9" t="str">
        <f>VLOOKUP(B284,'Resultado Ambiente'!$C$2:$H$348,5,FALSE)</f>
        <v>0.14</v>
      </c>
      <c r="U284" s="9" t="str">
        <f>VLOOKUP(B284,'Resultado Ambiente'!$C$2:$H$348,6,FALSE)</f>
        <v>C</v>
      </c>
      <c r="V284" s="9" t="str">
        <f>VLOOKUP(B284,'Resultado Cidade'!$C$2:$H$348,4,FALSE)</f>
        <v>0.00</v>
      </c>
      <c r="W284" s="9" t="str">
        <f>VLOOKUP(B284,'Resultado Cidade'!$C$2:$H$348,5,FALSE)</f>
        <v>0.00</v>
      </c>
      <c r="X284" s="9" t="str">
        <f>VLOOKUP(B284,'Resultado Cidade'!$C$2:$H$348,6,FALSE)</f>
        <v>C</v>
      </c>
      <c r="Y284" s="9" t="str">
        <f>VLOOKUP(B284,'Resultado Gov TI'!$C$2:$H$348,4,FALSE)</f>
        <v>8.00</v>
      </c>
      <c r="Z284" s="9" t="str">
        <f>VLOOKUP(B284,'Resultado Gov TI'!$C$2:$H$348,5,FALSE)</f>
        <v>0.08</v>
      </c>
      <c r="AA284" s="9" t="str">
        <f>VLOOKUP(B284,'Resultado Gov TI'!$C$2:$H$348,6,FALSE)</f>
        <v>C</v>
      </c>
    </row>
  </sheetData>
  <sortState ref="A3:E284">
    <sortCondition descending="1" ref="D3:D284"/>
  </sortState>
  <mergeCells count="10">
    <mergeCell ref="Y1:AA1"/>
    <mergeCell ref="C1:E1"/>
    <mergeCell ref="B1:B2"/>
    <mergeCell ref="A1:A2"/>
    <mergeCell ref="G1:I1"/>
    <mergeCell ref="J1:L1"/>
    <mergeCell ref="M1:O1"/>
    <mergeCell ref="P1:R1"/>
    <mergeCell ref="S1:U1"/>
    <mergeCell ref="V1:X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Resultado IEGM</vt:lpstr>
      <vt:lpstr>Resultado Educação</vt:lpstr>
      <vt:lpstr>Resultado Saúde</vt:lpstr>
      <vt:lpstr>Resultado Planejamento</vt:lpstr>
      <vt:lpstr>Resultado Fiscal</vt:lpstr>
      <vt:lpstr>Resultado Ambiente</vt:lpstr>
      <vt:lpstr>Resultado Cidade</vt:lpstr>
      <vt:lpstr>Resultado Gov TI</vt:lpstr>
      <vt:lpstr>IEGM- Mun que entregaram</vt:lpstr>
      <vt:lpstr>Municípios que entregaram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 Karin Braatz Toppel Reinaldim</dc:creator>
  <cp:lastModifiedBy>Luciana de Fátima Nogueira Nascimento</cp:lastModifiedBy>
  <dcterms:created xsi:type="dcterms:W3CDTF">2017-10-03T12:35:23Z</dcterms:created>
  <dcterms:modified xsi:type="dcterms:W3CDTF">2017-10-18T16:37:50Z</dcterms:modified>
</cp:coreProperties>
</file>